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rco\Documents\20 21\APA\"/>
    </mc:Choice>
  </mc:AlternateContent>
  <bookViews>
    <workbookView xWindow="0" yWindow="0" windowWidth="20490" windowHeight="8910" tabRatio="500" activeTab="1"/>
  </bookViews>
  <sheets>
    <sheet name="Notice" sheetId="1" r:id="rId1"/>
    <sheet name="A.P.A." sheetId="2" r:id="rId2"/>
    <sheet name="Complément APA" sheetId="3" r:id="rId3"/>
    <sheet name="Récap APA" sheetId="4" r:id="rId4"/>
    <sheet name="listes" sheetId="5" state="hidden" r:id="rId5"/>
  </sheets>
  <definedNames>
    <definedName name="_xlnm._FilterDatabase" localSheetId="3" hidden="1">'Récap APA'!$A$2:$AH$2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I3" i="4" l="1"/>
  <c r="P51" i="2"/>
  <c r="AJ3" i="4" l="1"/>
  <c r="AH3" i="4"/>
  <c r="AG3" i="4"/>
  <c r="AF3" i="4"/>
  <c r="AE3" i="4"/>
  <c r="AD3" i="4"/>
  <c r="AC3" i="4"/>
  <c r="AB3" i="4"/>
  <c r="AA3" i="4"/>
  <c r="Z3" i="4"/>
  <c r="Y3" i="4"/>
  <c r="W3" i="4"/>
  <c r="V3" i="4"/>
  <c r="T3" i="4"/>
  <c r="S3" i="4"/>
  <c r="R3" i="4"/>
  <c r="Q3" i="4"/>
  <c r="P3" i="4"/>
  <c r="O3" i="4"/>
  <c r="N3" i="4"/>
  <c r="M3" i="4"/>
  <c r="L3" i="4"/>
  <c r="K3" i="4"/>
  <c r="J3" i="4"/>
  <c r="I3" i="4"/>
  <c r="H3" i="4"/>
  <c r="G3" i="4"/>
  <c r="F3" i="4"/>
  <c r="E3" i="4"/>
  <c r="D3" i="4"/>
  <c r="C3" i="4"/>
  <c r="B3" i="4"/>
  <c r="A3" i="4"/>
  <c r="AJ64" i="2"/>
  <c r="P53" i="2"/>
  <c r="P64" i="2" s="1"/>
  <c r="U3" i="4" s="1"/>
</calcChain>
</file>

<file path=xl/sharedStrings.xml><?xml version="1.0" encoding="utf-8"?>
<sst xmlns="http://schemas.openxmlformats.org/spreadsheetml/2006/main" count="238" uniqueCount="217">
  <si>
    <t>Notice d'aide pour renseigner le document</t>
  </si>
  <si>
    <r>
      <rPr>
        <sz val="11"/>
        <color rgb="FF000000"/>
        <rFont val="Calibri"/>
        <family val="2"/>
        <charset val="1"/>
      </rPr>
      <t xml:space="preserve">Si vous souhaitez ajouter </t>
    </r>
    <r>
      <rPr>
        <b/>
        <sz val="11"/>
        <color rgb="FF000000"/>
        <rFont val="Calibri"/>
        <family val="2"/>
        <charset val="1"/>
      </rPr>
      <t>d'autres informations</t>
    </r>
    <r>
      <rPr>
        <sz val="11"/>
        <color rgb="FF000000"/>
        <rFont val="Calibri"/>
        <family val="2"/>
        <charset val="1"/>
      </rPr>
      <t xml:space="preserve"> concernant l'A.P.A et que vous n'avez plus de place dans l'onglet A.P.A., vous pouvez utiliser l'onglet 'complément A.P.A.'
</t>
    </r>
  </si>
  <si>
    <r>
      <rPr>
        <sz val="11"/>
        <color rgb="FF000000"/>
        <rFont val="Calibri"/>
        <family val="2"/>
        <charset val="1"/>
      </rPr>
      <t>Les cellules encadrées par une bordure de couleur sont à renseigner. Les autres cellules ne doivent être</t>
    </r>
    <r>
      <rPr>
        <b/>
        <sz val="11"/>
        <color rgb="FF000000"/>
        <rFont val="Calibri"/>
        <family val="2"/>
        <charset val="1"/>
      </rPr>
      <t xml:space="preserve"> ni déplacées, ni modifiées</t>
    </r>
    <r>
      <rPr>
        <sz val="11"/>
        <color rgb="FF000000"/>
        <rFont val="Calibri"/>
        <family val="2"/>
        <charset val="1"/>
      </rPr>
      <t>.
Celles entourées d'une bordure rouge sont à renseigner obligatoirement quelle que soit l'A.P.A., celles avec une bordure bleue peuvent ou non être renseignées en fonction des informations que vous devez transmettre.</t>
    </r>
  </si>
  <si>
    <t>Pensez à garder une copie de ces fichiers, pour avoir une trace des A.P.A. déposées. Ce fichier est imprimable.</t>
  </si>
  <si>
    <t xml:space="preserve">ATTENTION : </t>
  </si>
  <si>
    <t>Mise en forme</t>
  </si>
  <si>
    <t>Ne pas modifier le nom des onglets.</t>
  </si>
  <si>
    <t>Ne pas créer de nouvel onglet. Une seule APA par fichier envoyé.</t>
  </si>
  <si>
    <r>
      <rPr>
        <sz val="11"/>
        <color rgb="FF000000"/>
        <rFont val="Calibri"/>
        <family val="2"/>
        <charset val="1"/>
      </rPr>
      <t xml:space="preserve">Ne rien marquer dans l'onglet </t>
    </r>
    <r>
      <rPr>
        <b/>
        <sz val="11"/>
        <color rgb="FF000000"/>
        <rFont val="Calibri"/>
        <family val="2"/>
        <charset val="1"/>
      </rPr>
      <t>Récap APA.</t>
    </r>
  </si>
  <si>
    <t>Sauvegarde du fichier</t>
  </si>
  <si>
    <t>Ne pas enregistrer dans un autre format que .xlsx.</t>
  </si>
  <si>
    <r>
      <rPr>
        <sz val="11"/>
        <color rgb="FF000000"/>
        <rFont val="Calibri"/>
        <family val="2"/>
        <charset val="1"/>
      </rPr>
      <t xml:space="preserve">Le nom du fichier ne doit pas comporter de majuscule, d'espace, de caractère spécial ni lettre accentuée.
Pour matérialiser un espace, utiliser le tiret bas (underscore, tiret du 8). Un fichier pourrait donc avoir cette nomenclature : </t>
    </r>
    <r>
      <rPr>
        <b/>
        <sz val="11"/>
        <color rgb="FF000000"/>
        <rFont val="Calibri"/>
        <family val="2"/>
        <charset val="1"/>
      </rPr>
      <t>sf_plaine_danse_c2_c3.xls</t>
    </r>
  </si>
  <si>
    <r>
      <rPr>
        <b/>
        <sz val="11"/>
        <color rgb="FF000000"/>
        <rFont val="Calibri"/>
        <family val="2"/>
        <charset val="1"/>
      </rPr>
      <t>sf</t>
    </r>
    <r>
      <rPr>
        <sz val="11"/>
        <color rgb="FF000000"/>
        <rFont val="Calibri"/>
        <family val="2"/>
        <charset val="1"/>
      </rPr>
      <t xml:space="preserve"> étant les initiales de la ville
</t>
    </r>
    <r>
      <rPr>
        <b/>
        <sz val="11"/>
        <color rgb="FF000000"/>
        <rFont val="Calibri"/>
        <family val="2"/>
        <charset val="1"/>
      </rPr>
      <t>plaine</t>
    </r>
    <r>
      <rPr>
        <sz val="11"/>
        <color rgb="FF000000"/>
        <rFont val="Calibri"/>
        <family val="2"/>
        <charset val="1"/>
      </rPr>
      <t xml:space="preserve"> le nom succint de l'école
</t>
    </r>
    <r>
      <rPr>
        <b/>
        <sz val="11"/>
        <color rgb="FF000000"/>
        <rFont val="Calibri"/>
        <family val="2"/>
        <charset val="1"/>
      </rPr>
      <t>danse</t>
    </r>
    <r>
      <rPr>
        <sz val="11"/>
        <color rgb="FF000000"/>
        <rFont val="Calibri"/>
        <family val="2"/>
        <charset val="1"/>
      </rPr>
      <t xml:space="preserve"> le thème de l'APA
</t>
    </r>
    <r>
      <rPr>
        <b/>
        <sz val="11"/>
        <color rgb="FF000000"/>
        <rFont val="Calibri"/>
        <family val="2"/>
        <charset val="1"/>
      </rPr>
      <t>c2_c3</t>
    </r>
    <r>
      <rPr>
        <sz val="11"/>
        <color rgb="FF000000"/>
        <rFont val="Calibri"/>
        <family val="2"/>
        <charset val="1"/>
      </rPr>
      <t xml:space="preserve"> les cycles concernés.
Vous pouvez allonger le nom en ajoutant d'autres précisions (nom du responsable par exemple ou autres informations pour différencier deux APA semblables).</t>
    </r>
  </si>
  <si>
    <r>
      <rPr>
        <b/>
        <sz val="20"/>
        <color rgb="FF000000"/>
        <rFont val="Calibri"/>
        <family val="2"/>
        <charset val="1"/>
      </rPr>
      <t xml:space="preserve">Action Pédagogique Annuelle
</t>
    </r>
    <r>
      <rPr>
        <sz val="11"/>
        <color rgb="FF000000"/>
        <rFont val="Calibri"/>
        <family val="2"/>
        <charset val="1"/>
      </rPr>
      <t xml:space="preserve">Année scolaire 2020-2021 </t>
    </r>
  </si>
  <si>
    <t xml:space="preserve">Commune : </t>
  </si>
  <si>
    <t>Nom de l’école :</t>
  </si>
  <si>
    <t>Titre de l’APA :</t>
  </si>
  <si>
    <t xml:space="preserve">Domaine principal d’activité : </t>
  </si>
  <si>
    <t xml:space="preserve">Début de l’APA à la </t>
  </si>
  <si>
    <t>Attention : n'oubliez pas de joindre la programmation EPS (1 document pour toute l'école).</t>
  </si>
  <si>
    <t>Nom du responsable A.P.A. :</t>
  </si>
  <si>
    <t xml:space="preserve">Nombre de classes concernées : </t>
  </si>
  <si>
    <t>Nombre d'élèves en ULIS :</t>
  </si>
  <si>
    <t>Le cycle 1 participe ?</t>
  </si>
  <si>
    <t>Le cycle 2 participe ?</t>
  </si>
  <si>
    <t>Le cycle 3 participe ?</t>
  </si>
  <si>
    <t xml:space="preserve">Nombre de classes de C1 : </t>
  </si>
  <si>
    <t xml:space="preserve">Nombre de classes de C2 : </t>
  </si>
  <si>
    <t xml:space="preserve">Nombre de classes de C3 : </t>
  </si>
  <si>
    <t xml:space="preserve">Détail des niveaux et effectifs provisoires : </t>
  </si>
  <si>
    <t xml:space="preserve">Nombre d’élèves de C1 : </t>
  </si>
  <si>
    <t xml:space="preserve">Nombre d’élèves de C2 : </t>
  </si>
  <si>
    <t xml:space="preserve">Nombre d’élèves de C3 : </t>
  </si>
  <si>
    <t xml:space="preserve">Le projet est-il : </t>
  </si>
  <si>
    <t>Sollicitez-vous un (des) partenaire(s) ?</t>
  </si>
  <si>
    <t>Nom du (des) partenaire(s) :</t>
  </si>
  <si>
    <t>Financement prévu :</t>
  </si>
  <si>
    <t>Existe -il une convention ?</t>
  </si>
  <si>
    <t>N° SIRET :</t>
  </si>
  <si>
    <t>INTERVENANTS MUNICIPAUX</t>
  </si>
  <si>
    <t>INTERVENANTS EXTERIEURS</t>
  </si>
  <si>
    <t xml:space="preserve">Besoin d'intervenants municipaux : </t>
  </si>
  <si>
    <t xml:space="preserve">Besoin d'intervenants extérieurs : </t>
  </si>
  <si>
    <t>fréquence :</t>
  </si>
  <si>
    <t>Nb séances/classe :</t>
  </si>
  <si>
    <t>Nb. heures total/classe :</t>
  </si>
  <si>
    <t>Nb. heures total/école:</t>
  </si>
  <si>
    <t>coût intervenant/classe :</t>
  </si>
  <si>
    <t>coût intervenant/école:</t>
  </si>
  <si>
    <t>Le projet de co-éducation, co-écrit avec le(s) partenaire(s) devra être envoyé à la circonscription 15 jours avant les vacances précédant le démarrage de l'intervention.</t>
  </si>
  <si>
    <t>A.P.A. avec sortie ?</t>
  </si>
  <si>
    <t>Lieux de sortie(s)</t>
  </si>
  <si>
    <t>nuitée :</t>
  </si>
  <si>
    <t>Nécessité d'un transport :</t>
  </si>
  <si>
    <t>Type de transport :</t>
  </si>
  <si>
    <t>Coût transport :</t>
  </si>
  <si>
    <t>€</t>
  </si>
  <si>
    <t xml:space="preserve">BUDGET PREVISONNEL </t>
  </si>
  <si>
    <r>
      <rPr>
        <b/>
        <sz val="11"/>
        <color rgb="FF000000"/>
        <rFont val="Calibri"/>
        <family val="2"/>
        <charset val="1"/>
      </rPr>
      <t>DEPENSES</t>
    </r>
    <r>
      <rPr>
        <sz val="11"/>
        <color rgb="FF000000"/>
        <rFont val="Calibri"/>
        <family val="2"/>
        <charset val="1"/>
      </rPr>
      <t xml:space="preserve"> </t>
    </r>
    <r>
      <rPr>
        <sz val="11"/>
        <color rgb="FFB2B2B2"/>
        <rFont val="Calibri"/>
        <family val="2"/>
        <charset val="1"/>
      </rPr>
      <t>(arrondir à l'unité supérieure)</t>
    </r>
  </si>
  <si>
    <r>
      <rPr>
        <b/>
        <sz val="11"/>
        <color rgb="FF000000"/>
        <rFont val="Calibri"/>
        <family val="2"/>
        <charset val="1"/>
      </rPr>
      <t>RECETTES</t>
    </r>
    <r>
      <rPr>
        <sz val="11"/>
        <color rgb="FF000000"/>
        <rFont val="Calibri"/>
        <family val="2"/>
        <charset val="1"/>
      </rPr>
      <t xml:space="preserve"> </t>
    </r>
    <r>
      <rPr>
        <sz val="11"/>
        <color rgb="FFB2B2B2"/>
        <rFont val="Calibri"/>
        <family val="2"/>
        <charset val="1"/>
      </rPr>
      <t>(arrondir à l'unité supérieure)</t>
    </r>
  </si>
  <si>
    <t>Transport :</t>
  </si>
  <si>
    <t xml:space="preserve">associations parents : </t>
  </si>
  <si>
    <t>Intervenant(s) extérieur(s)</t>
  </si>
  <si>
    <t xml:space="preserve">école/coopérative : </t>
  </si>
  <si>
    <t>Repas/hébergement/séjour</t>
  </si>
  <si>
    <t xml:space="preserve">Métropole : </t>
  </si>
  <si>
    <t xml:space="preserve">Autres dépenses : </t>
  </si>
  <si>
    <t xml:space="preserve">familles : </t>
  </si>
  <si>
    <t xml:space="preserve">Mairie (précisez le détail ci-dessous) : </t>
  </si>
  <si>
    <t>Entrées sites/musées/salles</t>
  </si>
  <si>
    <t>Supports pédagogiques (livres, DVD, applications…)</t>
  </si>
  <si>
    <t>Autre type de dépenses (préciser en- dessous)</t>
  </si>
  <si>
    <t>Autres recettes (précisez ci-dessous) :</t>
  </si>
  <si>
    <t>Total des dépenses :</t>
  </si>
  <si>
    <t>Total des recettes :</t>
  </si>
  <si>
    <t>N.B. : le total des dépenses doit correspondre au total des recettes pour que l'action puisse être validée.</t>
  </si>
  <si>
    <t>Projet pédagogique</t>
  </si>
  <si>
    <t xml:space="preserve">Indiquez l'axe principal du projet d'école : </t>
  </si>
  <si>
    <t xml:space="preserve">Compétences du socle : </t>
  </si>
  <si>
    <t>Compétences des programmes du cycle :</t>
  </si>
  <si>
    <t>Objectifs pédagogiques de l'A.P.A. :</t>
  </si>
  <si>
    <t xml:space="preserve">Indicateurs d'évaluation : </t>
  </si>
  <si>
    <t xml:space="preserve">Modalités de mise en œuvre : </t>
  </si>
  <si>
    <t>Actions menées par l'enseignant :</t>
  </si>
  <si>
    <t>Actions menées par le(s) partenaire(s) :</t>
  </si>
  <si>
    <t xml:space="preserve">Lien avec le numérique : </t>
  </si>
  <si>
    <t>Existe-t-il une programmation de cycle ?</t>
  </si>
  <si>
    <t>Merci de joindre la programmation de cycle en rapport avec cette A.P.A.</t>
  </si>
  <si>
    <t>Cadre réservé à la circonscription</t>
  </si>
  <si>
    <t>Commentaire</t>
  </si>
  <si>
    <t>Validation :</t>
  </si>
  <si>
    <t>Complément A.P.A</t>
  </si>
  <si>
    <t>Si vous souhaitez apporter des précisions complémentaires, veuillez renseigner le cadre ci-dessous.</t>
  </si>
  <si>
    <t xml:space="preserve">Astuce : si vous voulez retourner à la ligne dans la cellule, appuyez sur Alt+Entrée dans Excel, ou CTRL+Entrée pour Calc de Libre Office </t>
  </si>
  <si>
    <t>Commune</t>
  </si>
  <si>
    <t>Nom de l'école</t>
  </si>
  <si>
    <t>Action Nouvelle / Renouvelée</t>
  </si>
  <si>
    <t>Financement O/N</t>
  </si>
  <si>
    <t>Titre de l'action</t>
  </si>
  <si>
    <t>Domaine d'activité</t>
  </si>
  <si>
    <t>Responsable de l'A.P.A.</t>
  </si>
  <si>
    <t>Nombre classes concernées</t>
  </si>
  <si>
    <t xml:space="preserve">Cycles et niveaux impliqués </t>
  </si>
  <si>
    <t>Nb élèves ULIS</t>
  </si>
  <si>
    <t>Total élèves</t>
  </si>
  <si>
    <t>Période</t>
  </si>
  <si>
    <t>Partenariat (mairie, département, autres)</t>
  </si>
  <si>
    <t>Déplacements / hébergement</t>
  </si>
  <si>
    <t xml:space="preserve">Lieu  de la sortie </t>
  </si>
  <si>
    <t>Type transport</t>
  </si>
  <si>
    <t>Financement municipal</t>
  </si>
  <si>
    <t>Validation IEN/conditionnelle</t>
  </si>
  <si>
    <t>Décision budget municipalité</t>
  </si>
  <si>
    <t>N° SIRET</t>
  </si>
  <si>
    <t>NB élèves  C1</t>
  </si>
  <si>
    <t>NB élèves  C2</t>
  </si>
  <si>
    <t>NB élèves  C3</t>
  </si>
  <si>
    <t>existence convention</t>
  </si>
  <si>
    <t>Intervenants ext.</t>
  </si>
  <si>
    <t>Axe principal P.E.</t>
  </si>
  <si>
    <t>lien numérique</t>
  </si>
  <si>
    <t>Programmation cycle ?</t>
  </si>
  <si>
    <t>Complément A.P.A.</t>
  </si>
  <si>
    <t>Nb heures
Int.munic.
École/classe</t>
  </si>
  <si>
    <t>nombre de séances/classe</t>
  </si>
  <si>
    <t>Demande de financement municipal</t>
  </si>
  <si>
    <t>Détails de la demande</t>
  </si>
  <si>
    <t>Coût total A.P.A.€</t>
  </si>
  <si>
    <t>autres partenaires financiers</t>
  </si>
  <si>
    <t>Nombre de séances par classe</t>
  </si>
  <si>
    <t>Écoles</t>
  </si>
  <si>
    <t>Domaines activité</t>
  </si>
  <si>
    <t>Période APA</t>
  </si>
  <si>
    <t>écoles</t>
  </si>
  <si>
    <t>oui/non</t>
  </si>
  <si>
    <t>projet</t>
  </si>
  <si>
    <t>fréquence</t>
  </si>
  <si>
    <t>nuitée</t>
  </si>
  <si>
    <t>type transport</t>
  </si>
  <si>
    <t>Validations de l'IEN</t>
  </si>
  <si>
    <t>français</t>
  </si>
  <si>
    <t>Période 1</t>
  </si>
  <si>
    <t>Craponne mat. Centre</t>
  </si>
  <si>
    <t>oui</t>
  </si>
  <si>
    <t>nouveau</t>
  </si>
  <si>
    <t>ponctuellement</t>
  </si>
  <si>
    <t>avec</t>
  </si>
  <si>
    <t>à pied</t>
  </si>
  <si>
    <t>Validée sous réserve de transmission du projet de co-éducation dans les délais.</t>
  </si>
  <si>
    <t>Craponne</t>
  </si>
  <si>
    <t>mathématiques</t>
  </si>
  <si>
    <t>Période 2</t>
  </si>
  <si>
    <t>Craponne mat. Soupault</t>
  </si>
  <si>
    <t>non</t>
  </si>
  <si>
    <t>en renouvellement</t>
  </si>
  <si>
    <t>régulièrement</t>
  </si>
  <si>
    <t>sans</t>
  </si>
  <si>
    <t>car privé</t>
  </si>
  <si>
    <t>Validée sous réserve de transmission d'un budget équilibré et/ou de précisions sur le nombre d'heures d'intervention.</t>
  </si>
  <si>
    <t>Francheville</t>
  </si>
  <si>
    <t>langues vivantes</t>
  </si>
  <si>
    <t>Période 3</t>
  </si>
  <si>
    <t>Craponne él. Centre</t>
  </si>
  <si>
    <t>T.C.L.</t>
  </si>
  <si>
    <t>Validée sous réserve de précision du projet pédagogique.</t>
  </si>
  <si>
    <t>Oullins</t>
  </si>
  <si>
    <t>sciences et technologie</t>
  </si>
  <si>
    <t>Période 4</t>
  </si>
  <si>
    <t>Craponne él. Soupault</t>
  </si>
  <si>
    <t>train</t>
  </si>
  <si>
    <t>Validée sous réserve de précisions sur le partenaire et ses références administratives.</t>
  </si>
  <si>
    <t>Ste Foy les Lyon</t>
  </si>
  <si>
    <t>Numérique</t>
  </si>
  <si>
    <t>Période 5</t>
  </si>
  <si>
    <t>Craponne prim. Gatolière</t>
  </si>
  <si>
    <t>autre</t>
  </si>
  <si>
    <t>Validée sous réserve de transmission du dossier 'classe transplantée' dans les délais.</t>
  </si>
  <si>
    <t>temps et espace</t>
  </si>
  <si>
    <t>Franch. Mat. Châter</t>
  </si>
  <si>
    <t>Validée</t>
  </si>
  <si>
    <t>enseignement artistique</t>
  </si>
  <si>
    <t>Franch. Mat. Prévert</t>
  </si>
  <si>
    <t>Non validée</t>
  </si>
  <si>
    <t>E.P.S.</t>
  </si>
  <si>
    <t>Franch. él. Châter</t>
  </si>
  <si>
    <t>E.M.C.</t>
  </si>
  <si>
    <t>Franch. él. Bourg</t>
  </si>
  <si>
    <t>E.D.D.</t>
  </si>
  <si>
    <t>Franch. Prim. Bel-Air</t>
  </si>
  <si>
    <t>Oullins mat. Golf</t>
  </si>
  <si>
    <t>Oullins mat. Revoyet</t>
  </si>
  <si>
    <t>Oullins mat. Célestins</t>
  </si>
  <si>
    <t>Oullins él. Golf</t>
  </si>
  <si>
    <t>Oullins prim. Ampère</t>
  </si>
  <si>
    <t>Oullins prim. Curie</t>
  </si>
  <si>
    <t>Oullins prim. Ferry</t>
  </si>
  <si>
    <t>Oullins prim. Fontaine</t>
  </si>
  <si>
    <t>Oullins prim. Glacière</t>
  </si>
  <si>
    <t>Oullins prim. Macé</t>
  </si>
  <si>
    <t>Oullins prim. Saulaie</t>
  </si>
  <si>
    <t>Ste Foy mat. G. Bruyère</t>
  </si>
  <si>
    <t>Ste Foy mat. H. Lebert</t>
  </si>
  <si>
    <t>Ste Foy mat. L. Chassagne</t>
  </si>
  <si>
    <t>Ste Foy él. P. Fabre</t>
  </si>
  <si>
    <t>Ste Foy él. R. Schuman</t>
  </si>
  <si>
    <t>Ste Foy prim. Plaine</t>
  </si>
  <si>
    <t>Ste Foy prim. Gravière</t>
  </si>
  <si>
    <t>Ste Foy prim. Châtelain</t>
  </si>
  <si>
    <t>Ste Foy prim. Centre</t>
  </si>
  <si>
    <t>A l'issue des validations par l'IEN, vous recevrez un tableau récapitulatif par école.</t>
  </si>
  <si>
    <r>
      <t xml:space="preserve">Veuillez renseigner </t>
    </r>
    <r>
      <rPr>
        <b/>
        <sz val="11"/>
        <color rgb="FF000000"/>
        <rFont val="Calibri"/>
        <family val="2"/>
        <charset val="1"/>
      </rPr>
      <t>un fichier</t>
    </r>
    <r>
      <rPr>
        <sz val="11"/>
        <color rgb="FF000000"/>
        <rFont val="Calibri"/>
        <family val="2"/>
        <charset val="1"/>
      </rPr>
      <t xml:space="preserve"> </t>
    </r>
    <r>
      <rPr>
        <b/>
        <sz val="11"/>
        <color rgb="FF000000"/>
        <rFont val="Calibri"/>
        <family val="2"/>
        <charset val="1"/>
      </rPr>
      <t>pour chaque A.P.A.</t>
    </r>
    <r>
      <rPr>
        <sz val="11"/>
        <color rgb="FF000000"/>
        <rFont val="Calibri"/>
        <family val="2"/>
        <charset val="1"/>
      </rPr>
      <t xml:space="preserve">  puis l'envoyer au secrétariat de la circonscription, ainsi qu'à la direction de l'école. Vous devez l'envoyer impérativement </t>
    </r>
    <r>
      <rPr>
        <b/>
        <sz val="11"/>
        <rFont val="Calibri"/>
        <family val="2"/>
        <charset val="1"/>
      </rPr>
      <t>avant le 19 juin 2020</t>
    </r>
    <r>
      <rPr>
        <b/>
        <sz val="11"/>
        <color rgb="FF000000"/>
        <rFont val="Calibri"/>
        <family val="2"/>
        <charset val="1"/>
      </rPr>
      <t>.</t>
    </r>
    <r>
      <rPr>
        <sz val="11"/>
        <color rgb="FF000000"/>
        <rFont val="Calibri"/>
        <family val="2"/>
        <charset val="1"/>
      </rPr>
      <t xml:space="preserve"> 
Merci de le remplir le plus précisément possible, en vous appuyant sur les données actuelles et les projections que vous pourrez en faire.
Un fichier A.P.A. concerne un projet global impliquant une ou plusieurs classes.
Afin d'éviter des confusions dans le traitement, merci de veiller à inscrire des </t>
    </r>
    <r>
      <rPr>
        <b/>
        <sz val="11"/>
        <color rgb="FF000000"/>
        <rFont val="Calibri"/>
        <family val="2"/>
        <charset val="1"/>
      </rPr>
      <t>titres explicites</t>
    </r>
    <r>
      <rPr>
        <sz val="11"/>
        <color rgb="FF000000"/>
        <rFont val="Calibri"/>
        <family val="2"/>
        <charset val="1"/>
      </rPr>
      <t xml:space="preserve"> pour pouvoir différencier les A.P.A.</t>
    </r>
  </si>
  <si>
    <t>Intervenants municipaux</t>
  </si>
  <si>
    <t>h.</t>
  </si>
  <si>
    <r>
      <t>A envoyer à l'IEN au plus tard pour le 19 juin 2020, par courriel adressé au secrétariat de circonscription</t>
    </r>
    <r>
      <rPr>
        <b/>
        <sz val="11"/>
        <color rgb="FF000000"/>
        <rFont val="Calibri"/>
        <family val="2"/>
        <charset val="1"/>
      </rPr>
      <t xml:space="preserve"> ce.0690266p@ac-lyon.fr</t>
    </r>
  </si>
  <si>
    <t>Autre commentaire validation</t>
  </si>
  <si>
    <t>Commentaire validation</t>
  </si>
  <si>
    <t>reporté (à cause du confinement début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</si>
</sst>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amily val="2"/>
      <charset val="1"/>
    </font>
    <font>
      <b/>
      <sz val="24"/>
      <color rgb="FF000000"/>
      <name val="Calibri"/>
      <family val="2"/>
      <charset val="1"/>
    </font>
    <font>
      <b/>
      <sz val="11"/>
      <color rgb="FF000000"/>
      <name val="Calibri"/>
      <family val="2"/>
      <charset val="1"/>
    </font>
    <font>
      <b/>
      <sz val="11"/>
      <name val="Calibri"/>
      <family val="2"/>
      <charset val="1"/>
    </font>
    <font>
      <b/>
      <sz val="12"/>
      <color rgb="FFFF0000"/>
      <name val="Calibri"/>
      <family val="2"/>
      <charset val="1"/>
    </font>
    <font>
      <b/>
      <sz val="20"/>
      <color rgb="FF000000"/>
      <name val="Calibri"/>
      <family val="2"/>
      <charset val="1"/>
    </font>
    <font>
      <sz val="10"/>
      <color rgb="FF000000"/>
      <name val="Calibri"/>
      <family val="2"/>
      <charset val="1"/>
    </font>
    <font>
      <sz val="11"/>
      <color rgb="FFFFFFFF"/>
      <name val="Calibri"/>
      <family val="2"/>
      <charset val="1"/>
    </font>
    <font>
      <b/>
      <sz val="18"/>
      <color rgb="FF000000"/>
      <name val="Calibri"/>
      <family val="2"/>
      <charset val="1"/>
    </font>
    <font>
      <sz val="11"/>
      <color rgb="FFB2B2B2"/>
      <name val="Calibri"/>
      <family val="2"/>
      <charset val="1"/>
    </font>
    <font>
      <b/>
      <sz val="12"/>
      <color rgb="FFFFFFFF"/>
      <name val="Calibri"/>
      <family val="2"/>
      <charset val="1"/>
    </font>
    <font>
      <b/>
      <sz val="14"/>
      <color rgb="FF000000"/>
      <name val="Calibri"/>
      <family val="2"/>
      <charset val="1"/>
    </font>
    <font>
      <b/>
      <sz val="11"/>
      <color rgb="FFFFFFFF"/>
      <name val="Calibri"/>
      <family val="2"/>
      <charset val="1"/>
    </font>
    <font>
      <sz val="11"/>
      <color rgb="FFFF0000"/>
      <name val="Calibri"/>
      <family val="2"/>
      <charset val="1"/>
    </font>
    <font>
      <b/>
      <sz val="20"/>
      <name val="Times New Roman"/>
      <family val="1"/>
      <charset val="1"/>
    </font>
    <font>
      <b/>
      <sz val="14"/>
      <name val="Times New Roman"/>
      <family val="1"/>
      <charset val="1"/>
    </font>
    <font>
      <b/>
      <sz val="18"/>
      <name val="Times New Roman"/>
      <family val="1"/>
      <charset val="1"/>
    </font>
    <font>
      <b/>
      <sz val="16"/>
      <name val="Times New Roman"/>
      <family val="1"/>
      <charset val="1"/>
    </font>
    <font>
      <b/>
      <sz val="12"/>
      <name val="Times New Roman"/>
      <family val="1"/>
      <charset val="1"/>
    </font>
    <font>
      <sz val="11"/>
      <name val="Calibri"/>
      <family val="2"/>
      <charset val="1"/>
    </font>
    <font>
      <sz val="11"/>
      <color rgb="FF000000"/>
      <name val="Calibri"/>
      <family val="2"/>
      <charset val="1"/>
    </font>
    <font>
      <b/>
      <sz val="11"/>
      <color rgb="FF33CC33"/>
      <name val="Calibri"/>
      <family val="2"/>
    </font>
    <font>
      <sz val="11"/>
      <color theme="0"/>
      <name val="Calibri"/>
      <family val="2"/>
      <charset val="1"/>
    </font>
  </fonts>
  <fills count="6">
    <fill>
      <patternFill patternType="none"/>
    </fill>
    <fill>
      <patternFill patternType="gray125"/>
    </fill>
    <fill>
      <patternFill patternType="solid">
        <fgColor rgb="FFFFFFFF"/>
        <bgColor rgb="FFFFFFF3"/>
      </patternFill>
    </fill>
    <fill>
      <patternFill patternType="solid">
        <fgColor rgb="FFFFFF00"/>
        <bgColor rgb="FFFFFF00"/>
      </patternFill>
    </fill>
    <fill>
      <patternFill patternType="solid">
        <fgColor rgb="FFF3FEFF"/>
        <bgColor rgb="FFFFFFFF"/>
      </patternFill>
    </fill>
    <fill>
      <patternFill patternType="solid">
        <fgColor rgb="FFFFFFF3"/>
        <bgColor rgb="FFFFFFFF"/>
      </patternFill>
    </fill>
  </fills>
  <borders count="46">
    <border>
      <left/>
      <right/>
      <top/>
      <bottom/>
      <diagonal/>
    </border>
    <border>
      <left style="hair">
        <color rgb="FFFF0000"/>
      </left>
      <right style="hair">
        <color rgb="FFFF0000"/>
      </right>
      <top style="hair">
        <color rgb="FFFF0000"/>
      </top>
      <bottom style="hair">
        <color rgb="FFFF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rgb="FFFF3333"/>
      </left>
      <right style="thin">
        <color rgb="FFFF3333"/>
      </right>
      <top style="thin">
        <color rgb="FFFF3333"/>
      </top>
      <bottom style="thin">
        <color rgb="FFFF3333"/>
      </bottom>
      <diagonal/>
    </border>
    <border>
      <left/>
      <right style="thin">
        <color rgb="FFFF3333"/>
      </right>
      <top/>
      <bottom/>
      <diagonal/>
    </border>
    <border>
      <left style="thin">
        <color rgb="FFFF0000"/>
      </left>
      <right style="thin">
        <color rgb="FFFF0000"/>
      </right>
      <top style="thin">
        <color rgb="FFFF0000"/>
      </top>
      <bottom style="thin">
        <color rgb="FFFF0000"/>
      </bottom>
      <diagonal/>
    </border>
    <border>
      <left style="thin">
        <color rgb="FF2E75B6"/>
      </left>
      <right style="thin">
        <color rgb="FF2E75B6"/>
      </right>
      <top style="thin">
        <color rgb="FF2E75B6"/>
      </top>
      <bottom style="thin">
        <color rgb="FF2E75B6"/>
      </bottom>
      <diagonal/>
    </border>
    <border>
      <left style="hair">
        <color auto="1"/>
      </left>
      <right/>
      <top/>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diagonal/>
    </border>
    <border>
      <left style="medium">
        <color auto="1"/>
      </left>
      <right style="medium">
        <color auto="1"/>
      </right>
      <top style="medium">
        <color auto="1"/>
      </top>
      <bottom/>
      <diagonal/>
    </border>
    <border>
      <left style="medium">
        <color auto="1"/>
      </left>
      <right/>
      <top/>
      <bottom/>
      <diagonal/>
    </border>
    <border>
      <left style="thin">
        <color rgb="FF2E75B6"/>
      </left>
      <right/>
      <top style="thin">
        <color rgb="FF2E75B6"/>
      </top>
      <bottom/>
      <diagonal/>
    </border>
    <border>
      <left style="thin">
        <color rgb="FF2E75B6"/>
      </left>
      <right/>
      <top/>
      <bottom/>
      <diagonal/>
    </border>
    <border>
      <left style="thin">
        <color rgb="FF0000FF"/>
      </left>
      <right style="thin">
        <color rgb="FF0000FF"/>
      </right>
      <top style="thin">
        <color rgb="FF0000FF"/>
      </top>
      <bottom style="thin">
        <color rgb="FF2E75B6"/>
      </bottom>
      <diagonal/>
    </border>
    <border>
      <left style="thin">
        <color rgb="FF2F5597"/>
      </left>
      <right style="thin">
        <color rgb="FF2F5597"/>
      </right>
      <top style="thin">
        <color rgb="FF2F5597"/>
      </top>
      <bottom style="thin">
        <color rgb="FF2F5597"/>
      </bottom>
      <diagonal/>
    </border>
    <border>
      <left/>
      <right/>
      <top style="thin">
        <color rgb="FF2E75B6"/>
      </top>
      <bottom/>
      <diagonal/>
    </border>
    <border>
      <left/>
      <right style="medium">
        <color auto="1"/>
      </right>
      <top style="thin">
        <color rgb="FF2E75B6"/>
      </top>
      <bottom/>
      <diagonal/>
    </border>
    <border>
      <left style="medium">
        <color auto="1"/>
      </left>
      <right style="thin">
        <color rgb="FF0000FF"/>
      </right>
      <top/>
      <bottom/>
      <diagonal/>
    </border>
    <border>
      <left style="thin">
        <color rgb="FF0000FF"/>
      </left>
      <right style="thin">
        <color rgb="FF0000FF"/>
      </right>
      <top/>
      <bottom style="thin">
        <color rgb="FF0000FF"/>
      </bottom>
      <diagonal/>
    </border>
    <border>
      <left/>
      <right style="thin">
        <color rgb="FF0000FF"/>
      </right>
      <top/>
      <bottom/>
      <diagonal/>
    </border>
    <border>
      <left style="medium">
        <color auto="1"/>
      </left>
      <right/>
      <top/>
      <bottom style="medium">
        <color auto="1"/>
      </bottom>
      <diagonal/>
    </border>
    <border>
      <left style="thin">
        <color rgb="FF0000FF"/>
      </left>
      <right style="thin">
        <color rgb="FF0000FF"/>
      </right>
      <top style="thin">
        <color rgb="FF0000FF"/>
      </top>
      <bottom style="medium">
        <color auto="1"/>
      </bottom>
      <diagonal/>
    </border>
    <border>
      <left style="thin">
        <color rgb="FF0000FF"/>
      </left>
      <right style="thin">
        <color rgb="FF0000FF"/>
      </right>
      <top/>
      <bottom/>
      <diagonal/>
    </border>
    <border>
      <left/>
      <right/>
      <top style="thin">
        <color rgb="FF0000FF"/>
      </top>
      <bottom/>
      <diagonal/>
    </border>
    <border>
      <left style="hair">
        <color auto="1"/>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0" fillId="2" borderId="1" applyProtection="0"/>
  </cellStyleXfs>
  <cellXfs count="160">
    <xf numFmtId="0" fontId="0" fillId="0" borderId="0" xfId="0"/>
    <xf numFmtId="0" fontId="0" fillId="0" borderId="0" xfId="0" applyFont="1" applyBorder="1" applyAlignment="1" applyProtection="1">
      <alignment horizontal="left" wrapText="1"/>
    </xf>
    <xf numFmtId="0" fontId="0" fillId="0" borderId="0" xfId="0" applyProtection="1"/>
    <xf numFmtId="0" fontId="0" fillId="0" borderId="5" xfId="0" applyBorder="1"/>
    <xf numFmtId="0" fontId="0" fillId="0" borderId="6" xfId="0" applyBorder="1"/>
    <xf numFmtId="0" fontId="0" fillId="0" borderId="0" xfId="0" applyBorder="1" applyAlignment="1" applyProtection="1">
      <alignment horizontal="left" vertical="center"/>
    </xf>
    <xf numFmtId="0" fontId="0" fillId="0" borderId="0" xfId="0" applyBorder="1" applyProtection="1"/>
    <xf numFmtId="1" fontId="0" fillId="0" borderId="0" xfId="0" applyNumberFormat="1" applyBorder="1" applyAlignment="1" applyProtection="1">
      <alignment horizontal="right" vertical="center"/>
    </xf>
    <xf numFmtId="0" fontId="0" fillId="0" borderId="0" xfId="0" applyFont="1" applyAlignment="1" applyProtection="1">
      <alignment horizontal="left" vertical="center" wrapText="1"/>
    </xf>
    <xf numFmtId="0" fontId="0" fillId="0" borderId="0" xfId="0" applyBorder="1" applyAlignment="1" applyProtection="1">
      <alignment horizontal="center" vertical="center"/>
    </xf>
    <xf numFmtId="0" fontId="0" fillId="4" borderId="0" xfId="0" applyFill="1" applyBorder="1" applyProtection="1"/>
    <xf numFmtId="0" fontId="0" fillId="5" borderId="19" xfId="0" applyFill="1" applyBorder="1" applyProtection="1"/>
    <xf numFmtId="0" fontId="0" fillId="5" borderId="0" xfId="0" applyFill="1" applyBorder="1" applyProtection="1"/>
    <xf numFmtId="0" fontId="0" fillId="5" borderId="5" xfId="0" applyFill="1" applyBorder="1" applyProtection="1"/>
    <xf numFmtId="0" fontId="0" fillId="4" borderId="22" xfId="0" applyFill="1" applyBorder="1" applyProtection="1"/>
    <xf numFmtId="0" fontId="0" fillId="4" borderId="23" xfId="0" applyFill="1" applyBorder="1" applyProtection="1"/>
    <xf numFmtId="0" fontId="0" fillId="5" borderId="17" xfId="0" applyFill="1" applyBorder="1" applyProtection="1"/>
    <xf numFmtId="0" fontId="0" fillId="4" borderId="5" xfId="0" applyFill="1" applyBorder="1" applyProtection="1"/>
    <xf numFmtId="0" fontId="0" fillId="4" borderId="17" xfId="0" applyFill="1" applyBorder="1" applyProtection="1"/>
    <xf numFmtId="0" fontId="0" fillId="4" borderId="7" xfId="0" applyFill="1" applyBorder="1" applyProtection="1"/>
    <xf numFmtId="0" fontId="0" fillId="4" borderId="6" xfId="0" applyFill="1" applyBorder="1" applyProtection="1"/>
    <xf numFmtId="0" fontId="0" fillId="5" borderId="27" xfId="0" applyFill="1" applyBorder="1" applyProtection="1"/>
    <xf numFmtId="0" fontId="0" fillId="5" borderId="7" xfId="0" applyFill="1" applyBorder="1" applyProtection="1"/>
    <xf numFmtId="0" fontId="0" fillId="5" borderId="6" xfId="0" applyFill="1" applyBorder="1" applyProtection="1"/>
    <xf numFmtId="0" fontId="0" fillId="0" borderId="0" xfId="0" applyFont="1" applyAlignment="1" applyProtection="1">
      <alignment vertical="center"/>
    </xf>
    <xf numFmtId="0" fontId="0" fillId="0" borderId="32" xfId="0" applyBorder="1" applyProtection="1"/>
    <xf numFmtId="0" fontId="0" fillId="0" borderId="33" xfId="0" applyBorder="1" applyProtection="1"/>
    <xf numFmtId="0" fontId="0" fillId="0" borderId="34" xfId="0" applyBorder="1" applyProtection="1"/>
    <xf numFmtId="0" fontId="0" fillId="0" borderId="36" xfId="0" applyBorder="1" applyProtection="1"/>
    <xf numFmtId="0" fontId="0" fillId="0" borderId="37" xfId="0" applyBorder="1" applyProtection="1"/>
    <xf numFmtId="0" fontId="0" fillId="0" borderId="39" xfId="0" applyBorder="1" applyProtection="1"/>
    <xf numFmtId="0" fontId="0" fillId="0" borderId="40" xfId="0" applyBorder="1" applyProtection="1"/>
    <xf numFmtId="0" fontId="0" fillId="0" borderId="41" xfId="0" applyBorder="1" applyProtection="1"/>
    <xf numFmtId="0" fontId="8" fillId="0" borderId="0" xfId="0" applyFont="1" applyBorder="1" applyAlignment="1">
      <alignment vertical="center"/>
    </xf>
    <xf numFmtId="0" fontId="2" fillId="0" borderId="8" xfId="0" applyFont="1" applyBorder="1" applyAlignment="1">
      <alignment horizontal="left" vertical="center" wrapText="1"/>
    </xf>
    <xf numFmtId="0" fontId="2" fillId="0" borderId="0" xfId="0" applyFont="1" applyBorder="1" applyAlignment="1"/>
    <xf numFmtId="0" fontId="13" fillId="0" borderId="42" xfId="0" applyFont="1" applyBorder="1" applyAlignment="1">
      <alignment horizontal="left" vertical="center" wrapText="1"/>
    </xf>
    <xf numFmtId="0" fontId="13" fillId="0" borderId="0" xfId="0" applyFont="1" applyBorder="1" applyAlignment="1">
      <alignment wrapText="1"/>
    </xf>
    <xf numFmtId="0" fontId="2" fillId="0" borderId="0" xfId="0" applyFont="1" applyBorder="1" applyAlignment="1">
      <alignment horizontal="center"/>
    </xf>
    <xf numFmtId="0" fontId="0" fillId="0" borderId="43" xfId="0" applyBorder="1" applyAlignment="1" applyProtection="1">
      <alignment vertical="top" wrapText="1"/>
      <protection locked="0"/>
    </xf>
    <xf numFmtId="0" fontId="0" fillId="0" borderId="0" xfId="0" applyBorder="1" applyAlignment="1">
      <alignment vertical="top" wrapText="1"/>
    </xf>
    <xf numFmtId="0" fontId="15" fillId="0" borderId="2" xfId="0" applyFont="1" applyBorder="1" applyAlignment="1">
      <alignment horizontal="center" textRotation="90" wrapText="1"/>
    </xf>
    <xf numFmtId="0" fontId="18" fillId="0" borderId="2" xfId="0" applyFont="1" applyBorder="1" applyAlignment="1">
      <alignment horizontal="center" textRotation="90" wrapText="1"/>
    </xf>
    <xf numFmtId="0" fontId="18" fillId="0" borderId="0" xfId="0" applyFont="1" applyAlignment="1">
      <alignment horizontal="center" textRotation="90" wrapText="1"/>
    </xf>
    <xf numFmtId="0" fontId="18" fillId="0" borderId="2" xfId="0" applyFont="1" applyBorder="1" applyAlignment="1">
      <alignment textRotation="90" wrapText="1"/>
    </xf>
    <xf numFmtId="0" fontId="14" fillId="0" borderId="2" xfId="0" applyFont="1" applyBorder="1" applyAlignment="1">
      <alignment textRotation="90" wrapText="1"/>
    </xf>
    <xf numFmtId="0" fontId="18" fillId="0" borderId="0" xfId="0" applyFont="1" applyAlignment="1">
      <alignment horizontal="center" wrapText="1"/>
    </xf>
    <xf numFmtId="0" fontId="0" fillId="0" borderId="2" xfId="0" applyBorder="1" applyAlignment="1">
      <alignment horizontal="left" vertical="top" wrapText="1"/>
    </xf>
    <xf numFmtId="1" fontId="0" fillId="0" borderId="2" xfId="0" applyNumberFormat="1" applyBorder="1" applyAlignment="1">
      <alignment horizontal="left" vertical="top" wrapText="1"/>
    </xf>
    <xf numFmtId="0" fontId="0" fillId="2" borderId="2" xfId="0" applyFill="1" applyBorder="1" applyAlignment="1">
      <alignment horizontal="left" vertical="top" wrapText="1"/>
    </xf>
    <xf numFmtId="0" fontId="19" fillId="2" borderId="2"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wrapText="1"/>
    </xf>
    <xf numFmtId="0" fontId="0" fillId="0" borderId="0" xfId="0" applyFont="1" applyBorder="1" applyAlignment="1" applyProtection="1">
      <alignment horizontal="left" vertical="center"/>
    </xf>
    <xf numFmtId="0" fontId="0" fillId="0" borderId="0"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vertical="top"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left"/>
    </xf>
    <xf numFmtId="0" fontId="0" fillId="0" borderId="0" xfId="0" applyFont="1" applyBorder="1" applyAlignment="1">
      <alignment horizontal="left" vertical="center" wrapText="1"/>
    </xf>
    <xf numFmtId="0" fontId="2" fillId="0" borderId="7" xfId="0" applyFont="1" applyBorder="1" applyAlignment="1">
      <alignment horizontal="left" wrapText="1"/>
    </xf>
    <xf numFmtId="0" fontId="0" fillId="0" borderId="0" xfId="0" applyFont="1" applyBorder="1" applyAlignment="1" applyProtection="1">
      <alignment horizontal="left"/>
    </xf>
    <xf numFmtId="0" fontId="4" fillId="3" borderId="0" xfId="0" applyFont="1" applyFill="1" applyBorder="1" applyAlignment="1" applyProtection="1">
      <alignment horizontal="center"/>
    </xf>
    <xf numFmtId="0" fontId="0" fillId="0" borderId="3" xfId="0" applyFont="1" applyBorder="1" applyAlignment="1">
      <alignment horizontal="center" vertical="center"/>
    </xf>
    <xf numFmtId="0" fontId="0" fillId="0" borderId="5" xfId="0" applyFont="1" applyBorder="1" applyAlignment="1" applyProtection="1">
      <alignment horizontal="left"/>
    </xf>
    <xf numFmtId="0" fontId="0" fillId="0" borderId="6" xfId="0" applyFont="1" applyBorder="1" applyAlignment="1" applyProtection="1">
      <alignment horizontal="left"/>
    </xf>
    <xf numFmtId="0" fontId="1" fillId="3" borderId="2" xfId="0" applyFont="1" applyFill="1" applyBorder="1" applyAlignment="1" applyProtection="1">
      <alignment horizontal="center"/>
    </xf>
    <xf numFmtId="0" fontId="0" fillId="0" borderId="0" xfId="0" applyFont="1" applyBorder="1" applyAlignment="1" applyProtection="1">
      <alignment horizontal="left"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center" vertical="center"/>
    </xf>
    <xf numFmtId="0" fontId="0" fillId="0" borderId="11" xfId="0" applyBorder="1" applyAlignment="1" applyProtection="1">
      <alignment horizontal="center" vertical="center"/>
      <protection locked="0"/>
    </xf>
    <xf numFmtId="0" fontId="12" fillId="0" borderId="0" xfId="0" applyFont="1" applyBorder="1" applyAlignment="1" applyProtection="1">
      <alignment horizontal="center" vertical="center"/>
    </xf>
    <xf numFmtId="0" fontId="21" fillId="0" borderId="33" xfId="0" applyFont="1" applyBorder="1" applyAlignment="1" applyProtection="1">
      <alignment horizontal="center"/>
    </xf>
    <xf numFmtId="0" fontId="13" fillId="0" borderId="33" xfId="0" applyFont="1" applyBorder="1" applyAlignment="1" applyProtection="1">
      <alignment horizontal="center"/>
    </xf>
    <xf numFmtId="0" fontId="0" fillId="0" borderId="35" xfId="0" applyFont="1" applyBorder="1" applyAlignment="1" applyProtection="1">
      <alignment horizontal="left"/>
    </xf>
    <xf numFmtId="0" fontId="0" fillId="0" borderId="2" xfId="0" applyBorder="1" applyAlignment="1" applyProtection="1">
      <alignment horizontal="left" vertical="top"/>
      <protection locked="0"/>
    </xf>
    <xf numFmtId="0" fontId="0" fillId="0" borderId="36" xfId="0" applyFont="1" applyBorder="1" applyAlignment="1" applyProtection="1">
      <alignment horizontal="left"/>
    </xf>
    <xf numFmtId="0" fontId="0" fillId="0" borderId="38"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1" fillId="0" borderId="0" xfId="0" applyFont="1" applyBorder="1" applyAlignment="1" applyProtection="1">
      <alignment horizontal="center" vertical="center"/>
    </xf>
    <xf numFmtId="0" fontId="0" fillId="0" borderId="12" xfId="0" applyBorder="1" applyAlignment="1" applyProtection="1">
      <alignment horizontal="left" vertical="top" wrapText="1"/>
      <protection locked="0"/>
    </xf>
    <xf numFmtId="0" fontId="10" fillId="2" borderId="0" xfId="1" applyFont="1" applyBorder="1" applyAlignment="1" applyProtection="1">
      <alignment horizontal="center" vertical="center" wrapText="1"/>
    </xf>
    <xf numFmtId="0" fontId="8" fillId="0" borderId="0" xfId="0"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13" xfId="0" applyFont="1" applyBorder="1" applyAlignment="1" applyProtection="1">
      <alignment horizontal="center" vertical="center"/>
    </xf>
    <xf numFmtId="0" fontId="0" fillId="0" borderId="31" xfId="0" applyFont="1" applyBorder="1" applyAlignment="1" applyProtection="1">
      <alignment horizontal="center" vertical="center"/>
    </xf>
    <xf numFmtId="0" fontId="0" fillId="0" borderId="14" xfId="0" applyBorder="1" applyAlignment="1" applyProtection="1">
      <alignment horizontal="right" vertical="center"/>
      <protection locked="0"/>
    </xf>
    <xf numFmtId="0" fontId="0" fillId="0" borderId="0" xfId="0" applyFont="1" applyBorder="1" applyAlignment="1" applyProtection="1">
      <alignment horizontal="left" vertical="center"/>
    </xf>
    <xf numFmtId="0" fontId="0" fillId="0" borderId="14" xfId="0" applyBorder="1" applyAlignment="1" applyProtection="1">
      <alignment horizontal="left" vertical="top" wrapText="1"/>
      <protection locked="0"/>
    </xf>
    <xf numFmtId="0" fontId="0" fillId="0" borderId="22"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30" xfId="0" applyFont="1" applyBorder="1" applyAlignment="1" applyProtection="1">
      <alignment horizontal="left" vertical="center"/>
    </xf>
    <xf numFmtId="0" fontId="6" fillId="0" borderId="0" xfId="0" applyFont="1" applyBorder="1" applyAlignment="1" applyProtection="1">
      <alignment horizontal="left" vertical="center"/>
    </xf>
    <xf numFmtId="0" fontId="0" fillId="0" borderId="25"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29" xfId="0" applyFont="1" applyBorder="1" applyAlignment="1" applyProtection="1">
      <alignment horizontal="left" vertical="center"/>
    </xf>
    <xf numFmtId="1" fontId="0" fillId="0" borderId="14" xfId="0" applyNumberFormat="1" applyBorder="1" applyAlignment="1" applyProtection="1">
      <alignment horizontal="center" vertical="center"/>
      <protection locked="0"/>
    </xf>
    <xf numFmtId="0" fontId="2" fillId="0" borderId="0" xfId="0" applyFont="1" applyBorder="1" applyAlignment="1" applyProtection="1">
      <alignment horizontal="center" vertical="center"/>
    </xf>
    <xf numFmtId="0" fontId="6" fillId="5" borderId="26" xfId="0" applyFont="1" applyFill="1" applyBorder="1" applyAlignment="1" applyProtection="1">
      <alignment horizontal="right" vertical="center"/>
    </xf>
    <xf numFmtId="0" fontId="0" fillId="5" borderId="15" xfId="0" applyFill="1" applyBorder="1" applyAlignment="1" applyProtection="1">
      <alignment horizontal="right" vertical="center"/>
      <protection locked="0"/>
    </xf>
    <xf numFmtId="0" fontId="0" fillId="4" borderId="27" xfId="0" applyFont="1" applyFill="1" applyBorder="1" applyAlignment="1" applyProtection="1">
      <alignment horizontal="center" vertical="center"/>
    </xf>
    <xf numFmtId="0" fontId="0" fillId="4" borderId="7" xfId="0"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0" fillId="5" borderId="28" xfId="0" applyFill="1" applyBorder="1" applyAlignment="1" applyProtection="1">
      <alignment horizontal="right" vertical="center"/>
      <protection locked="0"/>
    </xf>
    <xf numFmtId="0" fontId="7" fillId="0" borderId="17" xfId="0" applyFont="1" applyBorder="1" applyAlignment="1" applyProtection="1">
      <alignment horizontal="center" vertical="center" wrapText="1"/>
    </xf>
    <xf numFmtId="0" fontId="6" fillId="4" borderId="24" xfId="0" applyFont="1" applyFill="1" applyBorder="1" applyAlignment="1" applyProtection="1">
      <alignment horizontal="right" vertical="center"/>
    </xf>
    <xf numFmtId="0" fontId="0" fillId="4" borderId="25" xfId="0" applyFill="1" applyBorder="1" applyAlignment="1" applyProtection="1">
      <alignment horizontal="center" vertical="center"/>
      <protection locked="0"/>
    </xf>
    <xf numFmtId="0" fontId="0" fillId="5" borderId="25" xfId="0" applyFill="1" applyBorder="1" applyAlignment="1" applyProtection="1">
      <alignment horizontal="right" vertical="center"/>
      <protection locked="0"/>
    </xf>
    <xf numFmtId="0" fontId="0" fillId="4" borderId="14" xfId="0" applyFill="1" applyBorder="1" applyAlignment="1" applyProtection="1">
      <alignment horizontal="center" vertical="center"/>
      <protection locked="0"/>
    </xf>
    <xf numFmtId="0" fontId="0" fillId="5" borderId="14" xfId="0" applyFill="1" applyBorder="1" applyAlignment="1" applyProtection="1">
      <alignment horizontal="right" vertical="center"/>
      <protection locked="0"/>
    </xf>
    <xf numFmtId="0" fontId="0" fillId="0" borderId="0" xfId="0" applyFont="1" applyBorder="1" applyAlignment="1" applyProtection="1">
      <alignment horizontal="center"/>
    </xf>
    <xf numFmtId="0" fontId="0" fillId="0" borderId="12" xfId="0" applyFont="1" applyBorder="1" applyAlignment="1" applyProtection="1">
      <alignment horizontal="center" vertical="center" wrapText="1"/>
      <protection locked="0"/>
    </xf>
    <xf numFmtId="0" fontId="2" fillId="4" borderId="16" xfId="0" applyFont="1" applyFill="1" applyBorder="1" applyAlignment="1" applyProtection="1">
      <alignment horizontal="center"/>
    </xf>
    <xf numFmtId="0" fontId="2" fillId="5" borderId="16" xfId="0" applyFont="1" applyFill="1" applyBorder="1" applyAlignment="1" applyProtection="1">
      <alignment horizontal="center" vertical="center" wrapText="1"/>
    </xf>
    <xf numFmtId="0" fontId="0" fillId="4" borderId="17" xfId="0" applyFont="1" applyFill="1" applyBorder="1" applyAlignment="1" applyProtection="1">
      <alignment horizontal="right" vertical="center"/>
    </xf>
    <xf numFmtId="0" fontId="0" fillId="4" borderId="18" xfId="0" applyFill="1" applyBorder="1" applyAlignment="1" applyProtection="1">
      <alignment horizontal="center" vertical="center"/>
      <protection locked="0"/>
    </xf>
    <xf numFmtId="0" fontId="0" fillId="5" borderId="0" xfId="0" applyFont="1" applyFill="1" applyBorder="1" applyAlignment="1" applyProtection="1">
      <alignment horizontal="right" vertical="center"/>
    </xf>
    <xf numFmtId="0" fontId="0" fillId="5" borderId="20" xfId="0" applyFill="1" applyBorder="1" applyAlignment="1" applyProtection="1">
      <alignment horizontal="center" vertical="center"/>
      <protection locked="0"/>
    </xf>
    <xf numFmtId="0" fontId="0" fillId="4" borderId="17" xfId="0" applyFont="1" applyFill="1" applyBorder="1" applyAlignment="1" applyProtection="1">
      <alignment horizontal="center" vertical="center"/>
    </xf>
    <xf numFmtId="0" fontId="0" fillId="4" borderId="21" xfId="0" applyFill="1" applyBorder="1" applyAlignment="1" applyProtection="1">
      <alignment horizontal="center" vertical="center"/>
      <protection locked="0"/>
    </xf>
    <xf numFmtId="0" fontId="0" fillId="5" borderId="0" xfId="0" applyFont="1" applyFill="1" applyBorder="1" applyAlignment="1" applyProtection="1">
      <alignment horizontal="center" vertical="center"/>
    </xf>
    <xf numFmtId="0" fontId="0" fillId="5" borderId="21" xfId="0" applyFill="1" applyBorder="1" applyAlignment="1" applyProtection="1">
      <alignment horizontal="center" vertical="center"/>
      <protection locked="0"/>
    </xf>
    <xf numFmtId="0" fontId="0" fillId="0" borderId="0" xfId="0" applyFont="1" applyBorder="1" applyAlignment="1" applyProtection="1">
      <alignment horizontal="right" vertical="center"/>
    </xf>
    <xf numFmtId="0" fontId="6" fillId="0" borderId="9" xfId="0" applyFont="1"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vertical="center"/>
      <protection locked="0"/>
    </xf>
    <xf numFmtId="0" fontId="0" fillId="0" borderId="13" xfId="0" applyFont="1" applyBorder="1" applyAlignment="1" applyProtection="1">
      <alignment horizontal="left" vertical="center" wrapText="1"/>
    </xf>
    <xf numFmtId="0" fontId="6" fillId="0" borderId="13" xfId="0" applyFont="1" applyBorder="1" applyAlignment="1" applyProtection="1">
      <alignment horizontal="left" vertical="center"/>
    </xf>
    <xf numFmtId="1" fontId="0" fillId="0" borderId="14" xfId="0" applyNumberFormat="1" applyBorder="1" applyAlignment="1" applyProtection="1">
      <alignment horizontal="right" vertical="center"/>
      <protection locked="0"/>
    </xf>
    <xf numFmtId="0" fontId="0" fillId="0" borderId="13" xfId="0" applyFont="1" applyBorder="1" applyAlignment="1" applyProtection="1">
      <alignment horizontal="left" vertical="center"/>
    </xf>
    <xf numFmtId="0" fontId="0" fillId="0" borderId="0" xfId="0" applyAlignment="1" applyProtection="1">
      <alignment horizontal="right"/>
    </xf>
    <xf numFmtId="0" fontId="0" fillId="0" borderId="40" xfId="0" applyBorder="1" applyAlignment="1" applyProtection="1">
      <alignment horizontal="left" vertical="top"/>
      <protection locked="0"/>
    </xf>
    <xf numFmtId="0" fontId="5" fillId="3" borderId="8"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20" fillId="2" borderId="9" xfId="1" applyBorder="1" applyAlignment="1" applyProtection="1">
      <alignment horizontal="center"/>
      <protection locked="0"/>
    </xf>
    <xf numFmtId="0" fontId="0" fillId="0" borderId="9" xfId="0" applyBorder="1" applyAlignment="1" applyProtection="1">
      <alignment horizontal="left" vertical="center"/>
      <protection locked="0"/>
    </xf>
    <xf numFmtId="0" fontId="6" fillId="0" borderId="10" xfId="0" applyFont="1" applyBorder="1" applyAlignment="1" applyProtection="1">
      <alignment horizontal="left" vertical="center"/>
    </xf>
    <xf numFmtId="0" fontId="22" fillId="0" borderId="0" xfId="0" applyFont="1" applyBorder="1" applyAlignment="1" applyProtection="1">
      <alignment horizontal="center" vertical="center"/>
    </xf>
    <xf numFmtId="0" fontId="0" fillId="0" borderId="11" xfId="0" applyBorder="1" applyAlignment="1" applyProtection="1">
      <alignment horizontal="left" vertical="center"/>
      <protection locked="0"/>
    </xf>
    <xf numFmtId="0" fontId="0" fillId="0" borderId="12" xfId="0" applyBorder="1" applyAlignment="1" applyProtection="1">
      <alignment horizontal="center"/>
      <protection locked="0"/>
    </xf>
    <xf numFmtId="0" fontId="8" fillId="3" borderId="8" xfId="0" applyFont="1" applyFill="1" applyBorder="1" applyAlignment="1">
      <alignment horizontal="center" vertical="center"/>
    </xf>
    <xf numFmtId="0" fontId="18" fillId="0" borderId="2" xfId="0" applyFont="1" applyBorder="1" applyAlignment="1">
      <alignment horizontal="center" textRotation="90" wrapText="1"/>
    </xf>
    <xf numFmtId="0" fontId="18" fillId="2" borderId="2" xfId="0" applyFont="1" applyFill="1" applyBorder="1" applyAlignment="1">
      <alignment horizontal="center" textRotation="90" wrapText="1"/>
    </xf>
    <xf numFmtId="0" fontId="18" fillId="0" borderId="44" xfId="0" applyFont="1" applyBorder="1" applyAlignment="1">
      <alignment horizontal="center" textRotation="90" wrapText="1"/>
    </xf>
    <xf numFmtId="0" fontId="18" fillId="0" borderId="45" xfId="0" applyFont="1" applyBorder="1" applyAlignment="1">
      <alignment horizontal="center" textRotation="90" wrapText="1"/>
    </xf>
    <xf numFmtId="0" fontId="15" fillId="0" borderId="2" xfId="0" applyFont="1" applyBorder="1" applyAlignment="1">
      <alignment horizontal="center" textRotation="90" wrapText="1"/>
    </xf>
    <xf numFmtId="0" fontId="18" fillId="0" borderId="2" xfId="0" applyFont="1" applyBorder="1" applyAlignment="1">
      <alignment horizontal="center" wrapText="1"/>
    </xf>
    <xf numFmtId="0" fontId="16" fillId="0" borderId="2" xfId="0" applyFont="1" applyBorder="1" applyAlignment="1">
      <alignment horizontal="center" textRotation="90" wrapText="1"/>
    </xf>
    <xf numFmtId="0" fontId="17" fillId="0" borderId="2" xfId="0" applyFont="1" applyBorder="1" applyAlignment="1">
      <alignment horizontal="center" textRotation="90" wrapText="1"/>
    </xf>
    <xf numFmtId="0" fontId="16" fillId="2" borderId="2" xfId="0" applyFont="1" applyFill="1" applyBorder="1" applyAlignment="1">
      <alignment horizontal="center" textRotation="90" wrapText="1"/>
    </xf>
    <xf numFmtId="0" fontId="14" fillId="2" borderId="2" xfId="0" applyFont="1" applyFill="1" applyBorder="1" applyAlignment="1">
      <alignment horizontal="center" textRotation="90" wrapText="1"/>
    </xf>
    <xf numFmtId="0" fontId="14" fillId="0" borderId="2" xfId="0" applyFont="1" applyBorder="1" applyAlignment="1">
      <alignment horizontal="center" textRotation="90" wrapText="1"/>
    </xf>
    <xf numFmtId="0" fontId="15" fillId="2" borderId="2" xfId="0" applyFont="1" applyFill="1" applyBorder="1" applyAlignment="1">
      <alignment horizontal="center" textRotation="90" wrapText="1"/>
    </xf>
  </cellXfs>
  <cellStyles count="2">
    <cellStyle name="Normal" xfId="0" builtinId="0"/>
    <cellStyle name="Texte explicatif" xfId="1" builtinId="53" customBuiltin="1"/>
  </cellStyles>
  <dxfs count="10">
    <dxf>
      <font>
        <b/>
        <i val="0"/>
        <color rgb="FFFF3333"/>
      </font>
    </dxf>
    <dxf>
      <font>
        <b/>
        <i val="0"/>
        <strike val="0"/>
        <color rgb="FFC00000"/>
      </font>
      <fill>
        <patternFill>
          <bgColor rgb="FFFFFF99"/>
        </patternFill>
      </fill>
    </dxf>
    <dxf>
      <font>
        <b/>
        <i val="0"/>
        <strike val="0"/>
        <color rgb="FFC00000"/>
      </font>
      <fill>
        <patternFill>
          <bgColor rgb="FFFFFF99"/>
        </patternFill>
      </fill>
    </dxf>
    <dxf>
      <font>
        <b/>
        <i val="0"/>
        <strike val="0"/>
        <color rgb="FFC00000"/>
      </font>
      <fill>
        <patternFill>
          <bgColor rgb="FFFFFF00"/>
        </patternFill>
      </fill>
    </dxf>
    <dxf>
      <font>
        <b/>
        <i val="0"/>
        <color rgb="FFFF3333"/>
      </font>
    </dxf>
    <dxf>
      <font>
        <b/>
        <i val="0"/>
        <color rgb="FFFF0000"/>
      </font>
      <fill>
        <patternFill>
          <bgColor rgb="FFFFFF00"/>
        </patternFill>
      </fill>
    </dxf>
    <dxf>
      <font>
        <b/>
        <i val="0"/>
        <strike val="0"/>
        <color rgb="FFC00000"/>
      </font>
      <fill>
        <patternFill>
          <bgColor rgb="FFFFFF99"/>
        </patternFill>
      </fill>
    </dxf>
    <dxf>
      <font>
        <b/>
        <i val="0"/>
        <strike val="0"/>
        <color rgb="FFC00000"/>
      </font>
      <fill>
        <patternFill>
          <bgColor rgb="FFFFFF99"/>
        </patternFill>
      </fill>
    </dxf>
    <dxf>
      <font>
        <b/>
        <i val="0"/>
        <strike val="0"/>
        <color rgb="FFC00000"/>
      </font>
      <fill>
        <patternFill>
          <bgColor rgb="FFFFFF00"/>
        </patternFill>
      </fill>
    </dxf>
    <dxf>
      <font>
        <b/>
        <i val="0"/>
        <color rgb="FFFF3333"/>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2B2B2"/>
      <rgbColor rgb="FF808080"/>
      <rgbColor rgb="FF9999FF"/>
      <rgbColor rgb="FF993366"/>
      <rgbColor rgb="FFFFFFF3"/>
      <rgbColor rgb="FFF3FE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E75B6"/>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election sqref="A1:J2"/>
    </sheetView>
  </sheetViews>
  <sheetFormatPr baseColWidth="10" defaultColWidth="9.140625" defaultRowHeight="15" x14ac:dyDescent="0.25"/>
  <cols>
    <col min="1" max="8" width="10.7109375" customWidth="1"/>
    <col min="9" max="9" width="13.42578125" customWidth="1"/>
    <col min="10" max="10" width="17" customWidth="1"/>
    <col min="11" max="882" width="10.7109375" customWidth="1"/>
    <col min="883" max="1025" width="9.140625" customWidth="1"/>
  </cols>
  <sheetData>
    <row r="1" spans="1:10" x14ac:dyDescent="0.25">
      <c r="A1" s="68" t="s">
        <v>0</v>
      </c>
      <c r="B1" s="68"/>
      <c r="C1" s="68"/>
      <c r="D1" s="68"/>
      <c r="E1" s="68"/>
      <c r="F1" s="68"/>
      <c r="G1" s="68"/>
      <c r="H1" s="68"/>
      <c r="I1" s="68"/>
      <c r="J1" s="68"/>
    </row>
    <row r="2" spans="1:10" x14ac:dyDescent="0.25">
      <c r="A2" s="68"/>
      <c r="B2" s="68"/>
      <c r="C2" s="68"/>
      <c r="D2" s="68"/>
      <c r="E2" s="68"/>
      <c r="F2" s="68"/>
      <c r="G2" s="68"/>
      <c r="H2" s="68"/>
      <c r="I2" s="68"/>
      <c r="J2" s="68"/>
    </row>
    <row r="3" spans="1:10" ht="114.75" customHeight="1" x14ac:dyDescent="0.25">
      <c r="A3" s="69" t="s">
        <v>210</v>
      </c>
      <c r="B3" s="69"/>
      <c r="C3" s="69"/>
      <c r="D3" s="69"/>
      <c r="E3" s="69"/>
      <c r="F3" s="69"/>
      <c r="G3" s="69"/>
      <c r="H3" s="69"/>
      <c r="I3" s="69"/>
      <c r="J3" s="69"/>
    </row>
    <row r="4" spans="1:10" ht="34.5" customHeight="1" x14ac:dyDescent="0.25">
      <c r="A4" s="70" t="s">
        <v>1</v>
      </c>
      <c r="B4" s="70"/>
      <c r="C4" s="70"/>
      <c r="D4" s="70"/>
      <c r="E4" s="70"/>
      <c r="F4" s="70"/>
      <c r="G4" s="70"/>
      <c r="H4" s="70"/>
      <c r="I4" s="70"/>
      <c r="J4" s="70"/>
    </row>
    <row r="5" spans="1:10" ht="63" customHeight="1" x14ac:dyDescent="0.25">
      <c r="A5" s="69" t="s">
        <v>2</v>
      </c>
      <c r="B5" s="69"/>
      <c r="C5" s="69"/>
      <c r="D5" s="69"/>
      <c r="E5" s="69"/>
      <c r="F5" s="69"/>
      <c r="G5" s="69"/>
      <c r="H5" s="69"/>
      <c r="I5" s="69"/>
      <c r="J5" s="2"/>
    </row>
    <row r="6" spans="1:10" ht="18.75" customHeight="1" x14ac:dyDescent="0.25">
      <c r="A6" s="63" t="s">
        <v>3</v>
      </c>
      <c r="B6" s="63"/>
      <c r="C6" s="63"/>
      <c r="D6" s="63"/>
      <c r="E6" s="63"/>
      <c r="F6" s="63"/>
      <c r="G6" s="63"/>
      <c r="H6" s="63"/>
      <c r="I6" s="63"/>
      <c r="J6" s="2"/>
    </row>
    <row r="7" spans="1:10" x14ac:dyDescent="0.25">
      <c r="A7" s="63" t="s">
        <v>209</v>
      </c>
      <c r="B7" s="63"/>
      <c r="C7" s="63"/>
      <c r="D7" s="63"/>
      <c r="E7" s="63"/>
      <c r="F7" s="63"/>
      <c r="G7" s="63"/>
      <c r="H7" s="63"/>
      <c r="I7" s="63"/>
      <c r="J7" s="2"/>
    </row>
    <row r="8" spans="1:10" x14ac:dyDescent="0.25">
      <c r="A8" s="2"/>
      <c r="B8" s="2"/>
      <c r="C8" s="2"/>
      <c r="D8" s="2"/>
      <c r="E8" s="2"/>
      <c r="F8" s="2"/>
      <c r="G8" s="2"/>
      <c r="H8" s="2"/>
      <c r="I8" s="2"/>
      <c r="J8" s="2"/>
    </row>
    <row r="9" spans="1:10" ht="15.75" x14ac:dyDescent="0.25">
      <c r="A9" s="64" t="s">
        <v>4</v>
      </c>
      <c r="B9" s="64"/>
      <c r="C9" s="2"/>
      <c r="D9" s="2"/>
      <c r="E9" s="2"/>
      <c r="F9" s="2"/>
      <c r="G9" s="2"/>
      <c r="H9" s="2"/>
      <c r="I9" s="2"/>
      <c r="J9" s="2"/>
    </row>
    <row r="10" spans="1:10" x14ac:dyDescent="0.25">
      <c r="A10" s="65" t="s">
        <v>5</v>
      </c>
      <c r="B10" s="65"/>
      <c r="C10" s="60" t="s">
        <v>6</v>
      </c>
      <c r="D10" s="60"/>
      <c r="E10" s="60"/>
      <c r="F10" s="60"/>
      <c r="G10" s="60"/>
      <c r="H10" s="60"/>
      <c r="I10" s="60"/>
      <c r="J10" s="2"/>
    </row>
    <row r="11" spans="1:10" x14ac:dyDescent="0.25">
      <c r="A11" s="65"/>
      <c r="B11" s="65"/>
      <c r="C11" s="66" t="s">
        <v>7</v>
      </c>
      <c r="D11" s="66"/>
      <c r="E11" s="66"/>
      <c r="F11" s="66"/>
      <c r="G11" s="66"/>
      <c r="H11" s="66"/>
      <c r="I11" s="66"/>
      <c r="J11" s="2"/>
    </row>
    <row r="12" spans="1:10" x14ac:dyDescent="0.25">
      <c r="A12" s="65"/>
      <c r="B12" s="65"/>
      <c r="C12" s="67" t="s">
        <v>8</v>
      </c>
      <c r="D12" s="67"/>
      <c r="E12" s="67"/>
      <c r="F12" s="67"/>
      <c r="G12" s="67"/>
      <c r="H12" s="67"/>
      <c r="I12" s="67"/>
      <c r="J12" s="2"/>
    </row>
    <row r="13" spans="1:10" x14ac:dyDescent="0.25">
      <c r="A13" s="59" t="s">
        <v>9</v>
      </c>
      <c r="B13" s="59"/>
      <c r="C13" s="60" t="s">
        <v>10</v>
      </c>
      <c r="D13" s="60"/>
      <c r="E13" s="60"/>
      <c r="F13" s="60"/>
      <c r="G13" s="60"/>
      <c r="H13" s="60"/>
      <c r="I13" s="60"/>
      <c r="J13" s="2"/>
    </row>
    <row r="14" spans="1:10" ht="15" customHeight="1" x14ac:dyDescent="0.25">
      <c r="A14" s="59"/>
      <c r="B14" s="59"/>
      <c r="C14" s="61" t="s">
        <v>11</v>
      </c>
      <c r="D14" s="61"/>
      <c r="E14" s="61"/>
      <c r="F14" s="61"/>
      <c r="G14" s="61"/>
      <c r="H14" s="61"/>
      <c r="I14" s="3"/>
    </row>
    <row r="15" spans="1:10" x14ac:dyDescent="0.25">
      <c r="A15" s="59"/>
      <c r="B15" s="59"/>
      <c r="C15" s="61"/>
      <c r="D15" s="61"/>
      <c r="E15" s="61"/>
      <c r="F15" s="61"/>
      <c r="G15" s="61"/>
      <c r="H15" s="61"/>
      <c r="I15" s="3"/>
    </row>
    <row r="16" spans="1:10" x14ac:dyDescent="0.25">
      <c r="A16" s="59"/>
      <c r="B16" s="59"/>
      <c r="C16" s="61"/>
      <c r="D16" s="61"/>
      <c r="E16" s="61"/>
      <c r="F16" s="61"/>
      <c r="G16" s="61"/>
      <c r="H16" s="61"/>
      <c r="I16" s="3"/>
    </row>
    <row r="17" spans="1:9" ht="39" customHeight="1" x14ac:dyDescent="0.25">
      <c r="A17" s="59"/>
      <c r="B17" s="59"/>
      <c r="C17" s="61"/>
      <c r="D17" s="61"/>
      <c r="E17" s="61"/>
      <c r="F17" s="61"/>
      <c r="G17" s="61"/>
      <c r="H17" s="61"/>
      <c r="I17" s="3"/>
    </row>
    <row r="18" spans="1:9" ht="15" customHeight="1" x14ac:dyDescent="0.25">
      <c r="A18" s="59"/>
      <c r="B18" s="59"/>
      <c r="C18" s="62" t="s">
        <v>12</v>
      </c>
      <c r="D18" s="62"/>
      <c r="E18" s="62"/>
      <c r="F18" s="62"/>
      <c r="G18" s="62"/>
      <c r="H18" s="62"/>
      <c r="I18" s="3"/>
    </row>
    <row r="19" spans="1:9" x14ac:dyDescent="0.25">
      <c r="A19" s="59"/>
      <c r="B19" s="59"/>
      <c r="C19" s="62"/>
      <c r="D19" s="62"/>
      <c r="E19" s="62"/>
      <c r="F19" s="62"/>
      <c r="G19" s="62"/>
      <c r="H19" s="62"/>
      <c r="I19" s="3"/>
    </row>
    <row r="20" spans="1:9" x14ac:dyDescent="0.25">
      <c r="A20" s="59"/>
      <c r="B20" s="59"/>
      <c r="C20" s="62"/>
      <c r="D20" s="62"/>
      <c r="E20" s="62"/>
      <c r="F20" s="62"/>
      <c r="G20" s="62"/>
      <c r="H20" s="62"/>
      <c r="I20" s="3"/>
    </row>
    <row r="21" spans="1:9" x14ac:dyDescent="0.25">
      <c r="A21" s="59"/>
      <c r="B21" s="59"/>
      <c r="C21" s="62"/>
      <c r="D21" s="62"/>
      <c r="E21" s="62"/>
      <c r="F21" s="62"/>
      <c r="G21" s="62"/>
      <c r="H21" s="62"/>
      <c r="I21" s="3"/>
    </row>
    <row r="22" spans="1:9" x14ac:dyDescent="0.25">
      <c r="A22" s="59"/>
      <c r="B22" s="59"/>
      <c r="C22" s="62"/>
      <c r="D22" s="62"/>
      <c r="E22" s="62"/>
      <c r="F22" s="62"/>
      <c r="G22" s="62"/>
      <c r="H22" s="62"/>
      <c r="I22" s="3"/>
    </row>
    <row r="23" spans="1:9" x14ac:dyDescent="0.25">
      <c r="A23" s="59"/>
      <c r="B23" s="59"/>
      <c r="C23" s="62"/>
      <c r="D23" s="62"/>
      <c r="E23" s="62"/>
      <c r="F23" s="62"/>
      <c r="G23" s="62"/>
      <c r="H23" s="62"/>
      <c r="I23" s="3"/>
    </row>
    <row r="24" spans="1:9" x14ac:dyDescent="0.25">
      <c r="A24" s="59"/>
      <c r="B24" s="59"/>
      <c r="C24" s="62"/>
      <c r="D24" s="62"/>
      <c r="E24" s="62"/>
      <c r="F24" s="62"/>
      <c r="G24" s="62"/>
      <c r="H24" s="62"/>
      <c r="I24" s="4"/>
    </row>
  </sheetData>
  <sheetProtection password="B62F" sheet="1" objects="1" scenarios="1" selectLockedCells="1" selectUnlockedCells="1"/>
  <mergeCells count="15">
    <mergeCell ref="A1:J2"/>
    <mergeCell ref="A3:J3"/>
    <mergeCell ref="A4:J4"/>
    <mergeCell ref="A5:I5"/>
    <mergeCell ref="A6:I6"/>
    <mergeCell ref="A13:B24"/>
    <mergeCell ref="C13:I13"/>
    <mergeCell ref="C14:H17"/>
    <mergeCell ref="C18:H24"/>
    <mergeCell ref="A7:I7"/>
    <mergeCell ref="A9:B9"/>
    <mergeCell ref="A10:B12"/>
    <mergeCell ref="C10:I10"/>
    <mergeCell ref="C11:I11"/>
    <mergeCell ref="C12:I12"/>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14"/>
  <sheetViews>
    <sheetView showGridLines="0" tabSelected="1" topLeftCell="A99" zoomScale="130" zoomScaleNormal="130" workbookViewId="0">
      <selection activeCell="G112" sqref="G112:AL113"/>
    </sheetView>
  </sheetViews>
  <sheetFormatPr baseColWidth="10" defaultColWidth="9.140625" defaultRowHeight="15" x14ac:dyDescent="0.25"/>
  <cols>
    <col min="1" max="39" width="2.140625" style="2" customWidth="1"/>
    <col min="40" max="42" width="2.28515625" style="2" customWidth="1"/>
    <col min="43" max="46" width="10.7109375" style="2" customWidth="1"/>
    <col min="47" max="1025" width="9.140625" style="2" customWidth="1"/>
  </cols>
  <sheetData>
    <row r="2" spans="1:39" ht="15.75" customHeight="1" x14ac:dyDescent="0.25">
      <c r="A2" s="139" t="s">
        <v>13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row>
    <row r="3" spans="1:39" x14ac:dyDescent="0.2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row>
    <row r="4" spans="1:39" x14ac:dyDescent="0.2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row>
    <row r="6" spans="1:39" ht="15" customHeight="1" x14ac:dyDescent="0.25">
      <c r="A6" s="69" t="s">
        <v>213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9" x14ac:dyDescent="0.2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9"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9" x14ac:dyDescent="0.25">
      <c r="A9" s="140" t="s">
        <v>14</v>
      </c>
      <c r="B9" s="140"/>
      <c r="C9" s="140"/>
      <c r="D9" s="140"/>
      <c r="E9" s="140"/>
      <c r="F9" s="141"/>
      <c r="G9" s="141"/>
      <c r="H9" s="141"/>
      <c r="I9" s="141"/>
      <c r="J9" s="141"/>
      <c r="K9" s="141"/>
      <c r="L9" s="141"/>
      <c r="N9" s="71" t="s">
        <v>15</v>
      </c>
      <c r="O9" s="71"/>
      <c r="P9" s="71"/>
      <c r="Q9" s="71"/>
      <c r="R9" s="71"/>
      <c r="S9" s="71"/>
      <c r="T9" s="71"/>
      <c r="U9" s="142"/>
      <c r="V9" s="142"/>
      <c r="W9" s="142"/>
      <c r="X9" s="142"/>
      <c r="Y9" s="142"/>
      <c r="Z9" s="142"/>
      <c r="AA9" s="142"/>
      <c r="AB9" s="142"/>
      <c r="AC9" s="142"/>
      <c r="AD9" s="142"/>
      <c r="AE9" s="142"/>
      <c r="AF9" s="142"/>
      <c r="AG9" s="142"/>
      <c r="AH9" s="142"/>
      <c r="AI9" s="142"/>
      <c r="AJ9" s="142"/>
      <c r="AK9" s="142"/>
      <c r="AL9" s="142"/>
    </row>
    <row r="10" spans="1:39" ht="8.4499999999999993" customHeight="1" x14ac:dyDescent="0.25"/>
    <row r="11" spans="1:39" x14ac:dyDescent="0.25">
      <c r="A11" s="71" t="s">
        <v>16</v>
      </c>
      <c r="B11" s="71"/>
      <c r="C11" s="71"/>
      <c r="D11" s="71"/>
      <c r="E11" s="71"/>
      <c r="F11" s="71"/>
      <c r="G11" s="71"/>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row>
    <row r="12" spans="1:39" ht="8.85" customHeight="1" x14ac:dyDescent="0.25"/>
    <row r="13" spans="1:39" x14ac:dyDescent="0.25">
      <c r="A13" s="143" t="s">
        <v>17</v>
      </c>
      <c r="B13" s="143"/>
      <c r="C13" s="143"/>
      <c r="D13" s="143"/>
      <c r="E13" s="143"/>
      <c r="F13" s="143"/>
      <c r="G13" s="143"/>
      <c r="H13" s="143"/>
      <c r="I13" s="143"/>
      <c r="J13" s="143"/>
      <c r="K13" s="143"/>
      <c r="L13" s="143"/>
      <c r="M13" s="143"/>
      <c r="N13" s="142"/>
      <c r="O13" s="142"/>
      <c r="P13" s="142"/>
      <c r="Q13" s="142"/>
      <c r="R13" s="142"/>
      <c r="S13" s="142"/>
      <c r="T13" s="142"/>
      <c r="U13" s="142"/>
      <c r="V13" s="142"/>
      <c r="Z13" s="71" t="s">
        <v>18</v>
      </c>
      <c r="AA13" s="71"/>
      <c r="AB13" s="71"/>
      <c r="AC13" s="71"/>
      <c r="AD13" s="71"/>
      <c r="AE13" s="71"/>
      <c r="AF13" s="71"/>
      <c r="AG13" s="71"/>
      <c r="AH13" s="142"/>
      <c r="AI13" s="142"/>
      <c r="AJ13" s="142"/>
      <c r="AK13" s="142"/>
      <c r="AL13" s="142"/>
      <c r="AM13" s="142"/>
    </row>
    <row r="14" spans="1:39" x14ac:dyDescent="0.25">
      <c r="A14" s="144" t="s">
        <v>19</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row>
    <row r="15" spans="1:39" x14ac:dyDescent="0.2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row>
    <row r="16" spans="1:39" x14ac:dyDescent="0.25">
      <c r="A16" s="54"/>
      <c r="B16" s="90" t="s">
        <v>20</v>
      </c>
      <c r="C16" s="90"/>
      <c r="D16" s="90"/>
      <c r="E16" s="90"/>
      <c r="F16" s="90"/>
      <c r="G16" s="90"/>
      <c r="H16" s="90"/>
      <c r="I16" s="90"/>
      <c r="J16" s="90"/>
      <c r="K16" s="90"/>
      <c r="L16" s="90"/>
      <c r="M16" s="90"/>
      <c r="N16" s="90"/>
      <c r="O16" s="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row>
    <row r="17" spans="1:40" ht="6.2" customHeight="1" x14ac:dyDescent="0.25"/>
    <row r="18" spans="1:40" x14ac:dyDescent="0.25">
      <c r="A18" s="95" t="s">
        <v>21</v>
      </c>
      <c r="B18" s="95"/>
      <c r="C18" s="95"/>
      <c r="D18" s="95"/>
      <c r="E18" s="95"/>
      <c r="F18" s="95"/>
      <c r="G18" s="95"/>
      <c r="H18" s="95"/>
      <c r="I18" s="95"/>
      <c r="J18" s="95"/>
      <c r="K18" s="95"/>
      <c r="L18" s="95"/>
      <c r="M18" s="95"/>
      <c r="N18" s="72"/>
      <c r="O18" s="72"/>
      <c r="Q18" s="63" t="s">
        <v>22</v>
      </c>
      <c r="R18" s="63"/>
      <c r="S18" s="63"/>
      <c r="T18" s="63"/>
      <c r="U18" s="63"/>
      <c r="V18" s="63"/>
      <c r="W18" s="63"/>
      <c r="X18" s="63"/>
      <c r="Y18" s="63"/>
      <c r="Z18" s="63"/>
      <c r="AA18" s="63"/>
      <c r="AB18" s="63"/>
      <c r="AD18" s="146"/>
      <c r="AE18" s="146"/>
    </row>
    <row r="19" spans="1:40" x14ac:dyDescent="0.25">
      <c r="A19" s="136" t="s">
        <v>23</v>
      </c>
      <c r="B19" s="136"/>
      <c r="C19" s="136"/>
      <c r="D19" s="136"/>
      <c r="E19" s="136"/>
      <c r="F19" s="136"/>
      <c r="G19" s="136"/>
      <c r="H19" s="136"/>
      <c r="I19" s="136"/>
      <c r="J19" s="99"/>
      <c r="K19" s="99"/>
      <c r="L19" s="6"/>
      <c r="M19" s="6"/>
      <c r="N19" s="71" t="s">
        <v>24</v>
      </c>
      <c r="O19" s="71"/>
      <c r="P19" s="71"/>
      <c r="Q19" s="71"/>
      <c r="R19" s="71"/>
      <c r="S19" s="71"/>
      <c r="T19" s="71"/>
      <c r="U19" s="71"/>
      <c r="V19" s="71"/>
      <c r="W19" s="99"/>
      <c r="X19" s="99"/>
      <c r="Y19" s="6"/>
      <c r="Z19" s="6"/>
      <c r="AA19" s="71" t="s">
        <v>25</v>
      </c>
      <c r="AB19" s="71"/>
      <c r="AC19" s="71"/>
      <c r="AD19" s="71"/>
      <c r="AE19" s="71"/>
      <c r="AF19" s="71"/>
      <c r="AG19" s="71"/>
      <c r="AH19" s="71"/>
      <c r="AI19" s="71"/>
      <c r="AJ19" s="99"/>
      <c r="AK19" s="99"/>
      <c r="AL19" s="6"/>
      <c r="AM19" s="6"/>
    </row>
    <row r="20" spans="1:40" x14ac:dyDescent="0.25">
      <c r="A20" s="134" t="s">
        <v>26</v>
      </c>
      <c r="B20" s="134"/>
      <c r="C20" s="134"/>
      <c r="D20" s="134"/>
      <c r="E20" s="134"/>
      <c r="F20" s="134"/>
      <c r="G20" s="134"/>
      <c r="H20" s="134"/>
      <c r="I20" s="134"/>
      <c r="J20" s="134"/>
      <c r="K20" s="134"/>
      <c r="L20" s="89"/>
      <c r="M20" s="89"/>
      <c r="N20" s="134" t="s">
        <v>27</v>
      </c>
      <c r="O20" s="134"/>
      <c r="P20" s="134"/>
      <c r="Q20" s="134"/>
      <c r="R20" s="134"/>
      <c r="S20" s="134"/>
      <c r="T20" s="134"/>
      <c r="U20" s="134"/>
      <c r="V20" s="134"/>
      <c r="W20" s="134"/>
      <c r="X20" s="134"/>
      <c r="Y20" s="89"/>
      <c r="Z20" s="89"/>
      <c r="AA20" s="134" t="s">
        <v>28</v>
      </c>
      <c r="AB20" s="134"/>
      <c r="AC20" s="134"/>
      <c r="AD20" s="134"/>
      <c r="AE20" s="134"/>
      <c r="AF20" s="134"/>
      <c r="AG20" s="134"/>
      <c r="AH20" s="134"/>
      <c r="AI20" s="134"/>
      <c r="AJ20" s="134"/>
      <c r="AK20" s="134"/>
      <c r="AL20" s="89"/>
      <c r="AM20" s="89"/>
    </row>
    <row r="21" spans="1:40" ht="15.6" customHeight="1" x14ac:dyDescent="0.25">
      <c r="A21" s="133" t="s">
        <v>29</v>
      </c>
      <c r="B21" s="133"/>
      <c r="C21" s="133"/>
      <c r="D21" s="133"/>
      <c r="E21" s="133"/>
      <c r="F21" s="133"/>
      <c r="G21" s="133"/>
      <c r="H21" s="133"/>
      <c r="I21" s="133"/>
      <c r="J21" s="133"/>
      <c r="K21" s="133"/>
      <c r="L21" s="133"/>
      <c r="M21" s="133"/>
      <c r="N21" s="86" t="s">
        <v>29</v>
      </c>
      <c r="O21" s="86"/>
      <c r="P21" s="86"/>
      <c r="Q21" s="86"/>
      <c r="R21" s="86"/>
      <c r="S21" s="86"/>
      <c r="T21" s="86"/>
      <c r="U21" s="86"/>
      <c r="V21" s="86"/>
      <c r="W21" s="86"/>
      <c r="X21" s="86"/>
      <c r="Y21" s="86"/>
      <c r="Z21" s="86"/>
      <c r="AA21" s="86" t="s">
        <v>29</v>
      </c>
      <c r="AB21" s="86"/>
      <c r="AC21" s="86"/>
      <c r="AD21" s="86"/>
      <c r="AE21" s="86"/>
      <c r="AF21" s="86"/>
      <c r="AG21" s="86"/>
      <c r="AH21" s="86"/>
      <c r="AI21" s="86"/>
      <c r="AJ21" s="86"/>
      <c r="AK21" s="86"/>
      <c r="AL21" s="86"/>
      <c r="AM21" s="86"/>
      <c r="AN21" s="6"/>
    </row>
    <row r="22" spans="1:40" x14ac:dyDescent="0.25">
      <c r="A22" s="133"/>
      <c r="B22" s="133"/>
      <c r="C22" s="133"/>
      <c r="D22" s="133"/>
      <c r="E22" s="133"/>
      <c r="F22" s="133"/>
      <c r="G22" s="133"/>
      <c r="H22" s="133"/>
      <c r="I22" s="133"/>
      <c r="J22" s="133"/>
      <c r="K22" s="133"/>
      <c r="L22" s="133"/>
      <c r="M22" s="133"/>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6"/>
    </row>
    <row r="23" spans="1:40" x14ac:dyDescent="0.2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40" x14ac:dyDescent="0.2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40"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40" x14ac:dyDescent="0.25">
      <c r="A26" s="134" t="s">
        <v>30</v>
      </c>
      <c r="B26" s="134"/>
      <c r="C26" s="134"/>
      <c r="D26" s="134"/>
      <c r="E26" s="134"/>
      <c r="F26" s="134"/>
      <c r="G26" s="134"/>
      <c r="H26" s="134"/>
      <c r="I26" s="134"/>
      <c r="J26" s="134"/>
      <c r="K26" s="135"/>
      <c r="L26" s="135"/>
      <c r="M26" s="135"/>
      <c r="N26" s="134" t="s">
        <v>31</v>
      </c>
      <c r="O26" s="134"/>
      <c r="P26" s="134"/>
      <c r="Q26" s="134"/>
      <c r="R26" s="134"/>
      <c r="S26" s="134"/>
      <c r="T26" s="134"/>
      <c r="U26" s="134"/>
      <c r="V26" s="134"/>
      <c r="W26" s="134"/>
      <c r="X26" s="135"/>
      <c r="Y26" s="135"/>
      <c r="Z26" s="135"/>
      <c r="AA26" s="134" t="s">
        <v>32</v>
      </c>
      <c r="AB26" s="134"/>
      <c r="AC26" s="134"/>
      <c r="AD26" s="134"/>
      <c r="AE26" s="134"/>
      <c r="AF26" s="134"/>
      <c r="AG26" s="134"/>
      <c r="AH26" s="134"/>
      <c r="AI26" s="134"/>
      <c r="AJ26" s="134"/>
      <c r="AK26" s="135"/>
      <c r="AL26" s="135"/>
      <c r="AM26" s="135"/>
    </row>
    <row r="27" spans="1:40" ht="9" customHeight="1" x14ac:dyDescent="0.25">
      <c r="A27" s="54"/>
      <c r="B27" s="54"/>
      <c r="C27" s="54"/>
      <c r="D27" s="54"/>
      <c r="E27" s="54"/>
      <c r="F27" s="54"/>
      <c r="G27" s="54"/>
      <c r="H27" s="54"/>
      <c r="I27" s="54"/>
      <c r="J27" s="54"/>
      <c r="K27" s="7"/>
      <c r="L27" s="7"/>
      <c r="M27" s="7"/>
      <c r="N27" s="54"/>
      <c r="O27" s="54"/>
      <c r="P27" s="54"/>
      <c r="Q27" s="54"/>
      <c r="R27" s="54"/>
      <c r="S27" s="54"/>
      <c r="T27" s="54"/>
      <c r="U27" s="54"/>
      <c r="V27" s="54"/>
      <c r="W27" s="54"/>
      <c r="X27" s="7"/>
      <c r="Y27" s="7"/>
      <c r="Z27" s="7"/>
      <c r="AA27" s="54"/>
      <c r="AB27" s="54"/>
      <c r="AC27" s="54"/>
      <c r="AD27" s="54"/>
      <c r="AE27" s="54"/>
      <c r="AF27" s="54"/>
      <c r="AG27" s="54"/>
      <c r="AH27" s="54"/>
      <c r="AI27" s="54"/>
      <c r="AJ27" s="54"/>
      <c r="AK27" s="7"/>
      <c r="AL27" s="7"/>
      <c r="AM27" s="7"/>
    </row>
    <row r="28" spans="1:40" x14ac:dyDescent="0.25">
      <c r="A28" s="128" t="s">
        <v>33</v>
      </c>
      <c r="B28" s="128"/>
      <c r="C28" s="128"/>
      <c r="D28" s="128"/>
      <c r="E28" s="128"/>
      <c r="F28" s="128"/>
      <c r="G28" s="128"/>
      <c r="H28" s="129"/>
      <c r="I28" s="129"/>
      <c r="J28" s="129"/>
      <c r="K28" s="129"/>
      <c r="L28" s="129"/>
      <c r="M28" s="129"/>
      <c r="N28" s="129"/>
      <c r="P28" s="71" t="s">
        <v>34</v>
      </c>
      <c r="Q28" s="71"/>
      <c r="R28" s="71"/>
      <c r="S28" s="71"/>
      <c r="T28" s="71"/>
      <c r="U28" s="71"/>
      <c r="V28" s="71"/>
      <c r="W28" s="71"/>
      <c r="X28" s="71"/>
      <c r="Y28" s="71"/>
      <c r="Z28" s="71"/>
      <c r="AA28" s="71"/>
      <c r="AB28" s="71"/>
      <c r="AC28" s="71"/>
      <c r="AD28" s="71"/>
      <c r="AE28" s="71"/>
      <c r="AF28" s="71"/>
      <c r="AH28" s="130"/>
      <c r="AI28" s="130"/>
    </row>
    <row r="29" spans="1:40" ht="45.75" customHeight="1" x14ac:dyDescent="0.25">
      <c r="O29" s="86" t="s">
        <v>35</v>
      </c>
      <c r="P29" s="86"/>
      <c r="Q29" s="86"/>
      <c r="R29" s="86"/>
      <c r="S29" s="86"/>
      <c r="T29" s="86"/>
      <c r="U29" s="86"/>
      <c r="V29" s="86"/>
      <c r="W29" s="86"/>
      <c r="Y29" s="91"/>
      <c r="Z29" s="91"/>
      <c r="AA29" s="91"/>
      <c r="AB29" s="91"/>
      <c r="AC29" s="91"/>
      <c r="AD29" s="91"/>
      <c r="AE29" s="91"/>
      <c r="AF29" s="91"/>
      <c r="AG29" s="91"/>
      <c r="AH29" s="91"/>
      <c r="AI29" s="91"/>
      <c r="AJ29" s="91"/>
      <c r="AK29" s="91"/>
      <c r="AL29" s="91"/>
      <c r="AM29" s="91"/>
    </row>
    <row r="30" spans="1:40" ht="15.75" customHeight="1" x14ac:dyDescent="0.25">
      <c r="A30" s="63" t="s">
        <v>36</v>
      </c>
      <c r="B30" s="63"/>
      <c r="C30" s="63"/>
      <c r="D30" s="63"/>
      <c r="E30" s="63"/>
      <c r="F30" s="63"/>
      <c r="G30" s="63"/>
      <c r="H30" s="63"/>
      <c r="I30" s="63"/>
      <c r="J30" s="63"/>
      <c r="L30" s="131"/>
      <c r="M30" s="131"/>
      <c r="P30" s="86" t="s">
        <v>37</v>
      </c>
      <c r="Q30" s="86"/>
      <c r="R30" s="86"/>
      <c r="S30" s="86"/>
      <c r="T30" s="86"/>
      <c r="U30" s="86"/>
      <c r="V30" s="86"/>
      <c r="W30" s="86"/>
      <c r="X30" s="86"/>
      <c r="Y30" s="86"/>
      <c r="Z30" s="86"/>
      <c r="AA30" s="86"/>
      <c r="AB30" s="86"/>
      <c r="AC30" s="86"/>
      <c r="AD30" s="86"/>
      <c r="AE30" s="86"/>
      <c r="AG30" s="132"/>
      <c r="AH30" s="132"/>
    </row>
    <row r="31" spans="1:40" x14ac:dyDescent="0.25">
      <c r="P31" s="86"/>
      <c r="Q31" s="86"/>
      <c r="R31" s="86"/>
      <c r="S31" s="86"/>
      <c r="T31" s="86"/>
      <c r="U31" s="86"/>
      <c r="V31" s="86"/>
      <c r="W31" s="86"/>
      <c r="X31" s="86"/>
      <c r="Y31" s="86"/>
      <c r="Z31" s="86"/>
      <c r="AA31" s="86"/>
      <c r="AB31" s="86"/>
      <c r="AC31" s="86"/>
      <c r="AD31" s="86"/>
      <c r="AE31" s="86"/>
      <c r="AG31" s="132"/>
      <c r="AH31" s="132"/>
    </row>
    <row r="32" spans="1:40" x14ac:dyDescent="0.25">
      <c r="O32" s="116" t="s">
        <v>38</v>
      </c>
      <c r="P32" s="116"/>
      <c r="Q32" s="116"/>
      <c r="R32" s="116"/>
      <c r="S32" s="116"/>
      <c r="T32" s="116"/>
      <c r="U32" s="116"/>
      <c r="V32" s="116"/>
      <c r="W32" s="116"/>
      <c r="X32" s="8"/>
      <c r="Y32" s="117"/>
      <c r="Z32" s="117"/>
      <c r="AA32" s="117"/>
      <c r="AB32" s="117"/>
      <c r="AC32" s="117"/>
      <c r="AD32" s="117"/>
      <c r="AE32" s="117"/>
      <c r="AF32" s="117"/>
      <c r="AG32" s="117"/>
      <c r="AH32" s="117"/>
    </row>
    <row r="33" spans="1:40" x14ac:dyDescent="0.25">
      <c r="A33" s="6"/>
      <c r="B33" s="6"/>
      <c r="C33" s="6"/>
      <c r="D33" s="6"/>
      <c r="E33" s="6"/>
      <c r="F33" s="6"/>
      <c r="G33" s="6"/>
      <c r="H33" s="6"/>
      <c r="I33" s="6"/>
      <c r="J33" s="6"/>
      <c r="K33" s="6"/>
      <c r="L33" s="6"/>
      <c r="M33" s="6"/>
      <c r="N33" s="6"/>
      <c r="O33" s="6"/>
      <c r="P33" s="55"/>
      <c r="Q33" s="8"/>
      <c r="R33" s="8"/>
      <c r="S33" s="55"/>
      <c r="T33" s="55"/>
      <c r="U33" s="55"/>
      <c r="V33" s="55"/>
      <c r="W33" s="55"/>
      <c r="X33" s="55"/>
      <c r="Y33" s="55"/>
      <c r="Z33" s="55"/>
      <c r="AA33" s="55"/>
      <c r="AB33" s="55"/>
      <c r="AC33" s="55"/>
      <c r="AD33" s="55"/>
      <c r="AE33" s="55"/>
      <c r="AF33" s="6"/>
      <c r="AG33" s="9"/>
      <c r="AH33" s="9"/>
      <c r="AI33" s="6"/>
      <c r="AL33" s="6"/>
      <c r="AM33" s="6"/>
    </row>
    <row r="34" spans="1:40" ht="15" customHeight="1" x14ac:dyDescent="0.25">
      <c r="A34" s="118" t="s">
        <v>39</v>
      </c>
      <c r="B34" s="118"/>
      <c r="C34" s="118"/>
      <c r="D34" s="118"/>
      <c r="E34" s="118"/>
      <c r="F34" s="118"/>
      <c r="G34" s="118"/>
      <c r="H34" s="118"/>
      <c r="I34" s="118"/>
      <c r="J34" s="118"/>
      <c r="K34" s="118"/>
      <c r="L34" s="118"/>
      <c r="M34" s="118"/>
      <c r="N34" s="118"/>
      <c r="O34" s="118"/>
      <c r="P34" s="118"/>
      <c r="Q34" s="118"/>
      <c r="R34" s="118"/>
      <c r="S34" s="119" t="s">
        <v>40</v>
      </c>
      <c r="T34" s="119"/>
      <c r="U34" s="119"/>
      <c r="V34" s="119"/>
      <c r="W34" s="119"/>
      <c r="X34" s="119"/>
      <c r="Y34" s="119"/>
      <c r="Z34" s="119"/>
      <c r="AA34" s="119"/>
      <c r="AB34" s="119"/>
      <c r="AC34" s="119"/>
      <c r="AD34" s="119"/>
      <c r="AE34" s="119"/>
      <c r="AF34" s="119"/>
      <c r="AG34" s="119"/>
      <c r="AH34" s="119"/>
      <c r="AI34" s="119"/>
      <c r="AJ34" s="119"/>
      <c r="AK34" s="119"/>
      <c r="AL34" s="119"/>
      <c r="AM34" s="6"/>
    </row>
    <row r="35" spans="1:40" x14ac:dyDescent="0.25">
      <c r="A35" s="120" t="s">
        <v>41</v>
      </c>
      <c r="B35" s="120"/>
      <c r="C35" s="120"/>
      <c r="D35" s="120"/>
      <c r="E35" s="120"/>
      <c r="F35" s="120"/>
      <c r="G35" s="120"/>
      <c r="H35" s="120"/>
      <c r="I35" s="120"/>
      <c r="J35" s="120"/>
      <c r="K35" s="120"/>
      <c r="L35" s="120"/>
      <c r="M35" s="120"/>
      <c r="N35" s="120"/>
      <c r="O35" s="120"/>
      <c r="P35" s="10"/>
      <c r="Q35" s="121"/>
      <c r="R35" s="121"/>
      <c r="S35" s="11"/>
      <c r="T35" s="122" t="s">
        <v>42</v>
      </c>
      <c r="U35" s="122"/>
      <c r="V35" s="122"/>
      <c r="W35" s="122"/>
      <c r="X35" s="122"/>
      <c r="Y35" s="122"/>
      <c r="Z35" s="122"/>
      <c r="AA35" s="122"/>
      <c r="AB35" s="122"/>
      <c r="AC35" s="122"/>
      <c r="AD35" s="122"/>
      <c r="AE35" s="122"/>
      <c r="AF35" s="122"/>
      <c r="AG35" s="122"/>
      <c r="AH35" s="122"/>
      <c r="AI35" s="12"/>
      <c r="AJ35" s="123"/>
      <c r="AK35" s="123"/>
      <c r="AL35" s="13"/>
      <c r="AM35" s="6"/>
      <c r="AN35" s="6"/>
    </row>
    <row r="36" spans="1:40" x14ac:dyDescent="0.25">
      <c r="A36" s="124" t="s">
        <v>43</v>
      </c>
      <c r="B36" s="124"/>
      <c r="C36" s="124"/>
      <c r="D36" s="124"/>
      <c r="E36" s="124"/>
      <c r="F36" s="10"/>
      <c r="G36" s="125"/>
      <c r="H36" s="125"/>
      <c r="I36" s="125"/>
      <c r="J36" s="125"/>
      <c r="K36" s="125"/>
      <c r="L36" s="125"/>
      <c r="M36" s="125"/>
      <c r="N36" s="10"/>
      <c r="O36" s="10"/>
      <c r="P36" s="10"/>
      <c r="Q36" s="14"/>
      <c r="R36" s="15"/>
      <c r="S36" s="16"/>
      <c r="T36" s="126" t="s">
        <v>43</v>
      </c>
      <c r="U36" s="126"/>
      <c r="V36" s="126"/>
      <c r="W36" s="126"/>
      <c r="X36" s="126"/>
      <c r="Y36" s="12"/>
      <c r="Z36" s="127"/>
      <c r="AA36" s="127"/>
      <c r="AB36" s="127"/>
      <c r="AC36" s="127"/>
      <c r="AD36" s="127"/>
      <c r="AE36" s="127"/>
      <c r="AF36" s="127"/>
      <c r="AG36" s="12"/>
      <c r="AH36" s="12"/>
      <c r="AI36" s="12"/>
      <c r="AJ36" s="12"/>
      <c r="AK36" s="12"/>
      <c r="AL36" s="13"/>
      <c r="AM36" s="6"/>
      <c r="AN36" s="6"/>
    </row>
    <row r="37" spans="1:40" x14ac:dyDescent="0.25">
      <c r="A37" s="111" t="s">
        <v>44</v>
      </c>
      <c r="B37" s="111"/>
      <c r="C37" s="111"/>
      <c r="D37" s="111"/>
      <c r="E37" s="111"/>
      <c r="F37" s="111"/>
      <c r="G37" s="111"/>
      <c r="H37" s="111"/>
      <c r="I37" s="111"/>
      <c r="J37" s="111"/>
      <c r="K37" s="111"/>
      <c r="L37" s="112"/>
      <c r="M37" s="112"/>
      <c r="N37" s="10"/>
      <c r="O37" s="10"/>
      <c r="P37" s="10"/>
      <c r="Q37" s="10"/>
      <c r="R37" s="17"/>
      <c r="S37" s="16"/>
      <c r="T37" s="104" t="s">
        <v>44</v>
      </c>
      <c r="U37" s="104"/>
      <c r="V37" s="104"/>
      <c r="W37" s="104"/>
      <c r="X37" s="104"/>
      <c r="Y37" s="104"/>
      <c r="Z37" s="104"/>
      <c r="AA37" s="104"/>
      <c r="AB37" s="104"/>
      <c r="AC37" s="104"/>
      <c r="AD37" s="104"/>
      <c r="AE37" s="113"/>
      <c r="AF37" s="113"/>
      <c r="AG37" s="12"/>
      <c r="AH37" s="12"/>
      <c r="AI37" s="12"/>
      <c r="AJ37" s="12"/>
      <c r="AK37" s="12"/>
      <c r="AL37" s="13"/>
      <c r="AM37" s="6"/>
      <c r="AN37" s="6"/>
    </row>
    <row r="38" spans="1:40" x14ac:dyDescent="0.25">
      <c r="A38" s="111" t="s">
        <v>45</v>
      </c>
      <c r="B38" s="111"/>
      <c r="C38" s="111"/>
      <c r="D38" s="111"/>
      <c r="E38" s="111"/>
      <c r="F38" s="111"/>
      <c r="G38" s="111"/>
      <c r="H38" s="111"/>
      <c r="I38" s="111"/>
      <c r="J38" s="111"/>
      <c r="K38" s="111"/>
      <c r="L38" s="114"/>
      <c r="M38" s="114"/>
      <c r="N38" s="10"/>
      <c r="O38" s="10"/>
      <c r="P38" s="10"/>
      <c r="Q38" s="10"/>
      <c r="R38" s="17"/>
      <c r="S38" s="16"/>
      <c r="T38" s="104" t="s">
        <v>45</v>
      </c>
      <c r="U38" s="104"/>
      <c r="V38" s="104"/>
      <c r="W38" s="104"/>
      <c r="X38" s="104"/>
      <c r="Y38" s="104"/>
      <c r="Z38" s="104"/>
      <c r="AA38" s="104"/>
      <c r="AB38" s="104"/>
      <c r="AC38" s="104"/>
      <c r="AD38" s="104"/>
      <c r="AE38" s="115"/>
      <c r="AF38" s="115"/>
      <c r="AG38" s="12"/>
      <c r="AH38" s="12"/>
      <c r="AI38" s="12"/>
      <c r="AJ38" s="12"/>
      <c r="AK38" s="12"/>
      <c r="AL38" s="13"/>
      <c r="AM38" s="6"/>
      <c r="AN38" s="6"/>
    </row>
    <row r="39" spans="1:40" x14ac:dyDescent="0.25">
      <c r="A39" s="111" t="s">
        <v>46</v>
      </c>
      <c r="B39" s="111"/>
      <c r="C39" s="111"/>
      <c r="D39" s="111"/>
      <c r="E39" s="111"/>
      <c r="F39" s="111"/>
      <c r="G39" s="111"/>
      <c r="H39" s="111"/>
      <c r="I39" s="111"/>
      <c r="J39" s="111"/>
      <c r="K39" s="111"/>
      <c r="L39" s="114"/>
      <c r="M39" s="114"/>
      <c r="N39" s="10"/>
      <c r="O39" s="10"/>
      <c r="P39" s="10"/>
      <c r="Q39" s="10"/>
      <c r="R39" s="17"/>
      <c r="S39" s="16"/>
      <c r="T39" s="104" t="s">
        <v>47</v>
      </c>
      <c r="U39" s="104"/>
      <c r="V39" s="104"/>
      <c r="W39" s="104"/>
      <c r="X39" s="104"/>
      <c r="Y39" s="104"/>
      <c r="Z39" s="104"/>
      <c r="AA39" s="104"/>
      <c r="AB39" s="104"/>
      <c r="AC39" s="104"/>
      <c r="AD39" s="104"/>
      <c r="AE39" s="113"/>
      <c r="AF39" s="113"/>
      <c r="AG39" s="12"/>
      <c r="AH39" s="12"/>
      <c r="AI39" s="12"/>
      <c r="AJ39" s="12"/>
      <c r="AK39" s="12"/>
      <c r="AL39" s="13"/>
      <c r="AM39" s="6"/>
      <c r="AN39" s="6"/>
    </row>
    <row r="40" spans="1:40" x14ac:dyDescent="0.25">
      <c r="A40" s="18"/>
      <c r="B40" s="10"/>
      <c r="C40" s="10"/>
      <c r="D40" s="10"/>
      <c r="E40" s="10"/>
      <c r="F40" s="10"/>
      <c r="G40" s="10"/>
      <c r="H40" s="10"/>
      <c r="I40" s="10"/>
      <c r="J40" s="10"/>
      <c r="K40" s="10"/>
      <c r="L40" s="10"/>
      <c r="M40" s="10"/>
      <c r="N40" s="10"/>
      <c r="O40" s="10"/>
      <c r="P40" s="10"/>
      <c r="Q40" s="10"/>
      <c r="R40" s="17"/>
      <c r="S40" s="16"/>
      <c r="T40" s="104" t="s">
        <v>46</v>
      </c>
      <c r="U40" s="104"/>
      <c r="V40" s="104"/>
      <c r="W40" s="104"/>
      <c r="X40" s="104"/>
      <c r="Y40" s="104"/>
      <c r="Z40" s="104"/>
      <c r="AA40" s="104"/>
      <c r="AB40" s="104"/>
      <c r="AC40" s="104"/>
      <c r="AD40" s="104"/>
      <c r="AE40" s="105"/>
      <c r="AF40" s="105"/>
      <c r="AG40" s="12"/>
      <c r="AH40" s="12"/>
      <c r="AI40" s="12"/>
      <c r="AJ40" s="12"/>
      <c r="AK40" s="12"/>
      <c r="AL40" s="13"/>
      <c r="AM40" s="6"/>
      <c r="AN40" s="6"/>
    </row>
    <row r="41" spans="1:40" x14ac:dyDescent="0.25">
      <c r="A41" s="106"/>
      <c r="B41" s="106"/>
      <c r="C41" s="106"/>
      <c r="D41" s="106"/>
      <c r="E41" s="106"/>
      <c r="F41" s="106"/>
      <c r="G41" s="106"/>
      <c r="H41" s="106"/>
      <c r="I41" s="106"/>
      <c r="J41" s="106"/>
      <c r="K41" s="19"/>
      <c r="L41" s="107"/>
      <c r="M41" s="107"/>
      <c r="N41" s="19"/>
      <c r="O41" s="19"/>
      <c r="P41" s="19"/>
      <c r="Q41" s="19"/>
      <c r="R41" s="20"/>
      <c r="S41" s="21"/>
      <c r="T41" s="108" t="s">
        <v>48</v>
      </c>
      <c r="U41" s="108"/>
      <c r="V41" s="108"/>
      <c r="W41" s="108"/>
      <c r="X41" s="108"/>
      <c r="Y41" s="108"/>
      <c r="Z41" s="108"/>
      <c r="AA41" s="108"/>
      <c r="AB41" s="108"/>
      <c r="AC41" s="108"/>
      <c r="AD41" s="109"/>
      <c r="AE41" s="109"/>
      <c r="AF41" s="109"/>
      <c r="AG41" s="22"/>
      <c r="AH41" s="22"/>
      <c r="AI41" s="22"/>
      <c r="AJ41" s="22"/>
      <c r="AK41" s="22"/>
      <c r="AL41" s="23"/>
      <c r="AM41" s="6"/>
      <c r="AN41" s="6"/>
    </row>
    <row r="42" spans="1:40" ht="30.75" customHeight="1" x14ac:dyDescent="0.25">
      <c r="A42" s="110" t="s">
        <v>49</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row>
    <row r="43" spans="1:40" ht="9" customHeight="1" x14ac:dyDescent="0.25">
      <c r="AG43" s="6"/>
    </row>
    <row r="44" spans="1:40" x14ac:dyDescent="0.25">
      <c r="A44" s="71" t="s">
        <v>50</v>
      </c>
      <c r="B44" s="71"/>
      <c r="C44" s="71"/>
      <c r="D44" s="71"/>
      <c r="E44" s="71"/>
      <c r="F44" s="71"/>
      <c r="G44" s="71"/>
      <c r="H44" s="71"/>
      <c r="J44" s="72"/>
      <c r="K44" s="72"/>
      <c r="M44" s="71" t="s">
        <v>51</v>
      </c>
      <c r="N44" s="71"/>
      <c r="O44" s="71"/>
      <c r="P44" s="71"/>
      <c r="Q44" s="71"/>
      <c r="R44" s="71"/>
      <c r="S44" s="71"/>
      <c r="T44" s="71"/>
      <c r="V44" s="91"/>
      <c r="W44" s="91"/>
      <c r="X44" s="91"/>
      <c r="Y44" s="91"/>
      <c r="Z44" s="91"/>
      <c r="AA44" s="91"/>
      <c r="AB44" s="91"/>
      <c r="AC44" s="91"/>
      <c r="AD44" s="91"/>
      <c r="AE44" s="91"/>
      <c r="AF44" s="91"/>
      <c r="AH44" s="90" t="s">
        <v>52</v>
      </c>
      <c r="AI44" s="90"/>
      <c r="AJ44" s="90"/>
      <c r="AK44" s="90"/>
      <c r="AL44" s="72"/>
      <c r="AM44" s="72"/>
    </row>
    <row r="45" spans="1:40" x14ac:dyDescent="0.25">
      <c r="V45" s="91"/>
      <c r="W45" s="91"/>
      <c r="X45" s="91"/>
      <c r="Y45" s="91"/>
      <c r="Z45" s="91"/>
      <c r="AA45" s="91"/>
      <c r="AB45" s="91"/>
      <c r="AC45" s="91"/>
      <c r="AD45" s="91"/>
      <c r="AE45" s="91"/>
      <c r="AF45" s="91"/>
    </row>
    <row r="46" spans="1:40" ht="14.25" customHeight="1" x14ac:dyDescent="0.25">
      <c r="A46" s="90" t="s">
        <v>53</v>
      </c>
      <c r="B46" s="90"/>
      <c r="C46" s="90"/>
      <c r="D46" s="90"/>
      <c r="E46" s="90"/>
      <c r="F46" s="90"/>
      <c r="G46" s="90"/>
      <c r="H46" s="90"/>
      <c r="I46" s="90"/>
      <c r="J46" s="90"/>
      <c r="K46" s="90"/>
      <c r="M46" s="99"/>
      <c r="N46" s="99"/>
      <c r="P46" s="90" t="s">
        <v>54</v>
      </c>
      <c r="Q46" s="90"/>
      <c r="R46" s="90"/>
      <c r="S46" s="90"/>
      <c r="T46" s="90"/>
      <c r="U46" s="90"/>
      <c r="V46" s="90"/>
      <c r="W46" s="90"/>
      <c r="Y46" s="100"/>
      <c r="Z46" s="100"/>
      <c r="AA46" s="100"/>
      <c r="AB46" s="100"/>
      <c r="AC46" s="100"/>
      <c r="AD46" s="101" t="s">
        <v>55</v>
      </c>
      <c r="AE46" s="101"/>
      <c r="AF46" s="101"/>
      <c r="AG46" s="101"/>
      <c r="AH46" s="101"/>
      <c r="AI46" s="101"/>
      <c r="AJ46" s="101"/>
      <c r="AK46" s="102"/>
      <c r="AL46" s="102"/>
      <c r="AM46" s="102"/>
      <c r="AN46" s="2" t="s">
        <v>56</v>
      </c>
    </row>
    <row r="47" spans="1:40" ht="8.25" customHeight="1" x14ac:dyDescent="0.25"/>
    <row r="48" spans="1:40" ht="18" customHeight="1" x14ac:dyDescent="0.25">
      <c r="A48" s="85" t="s">
        <v>57</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row>
    <row r="49" spans="1:39" ht="15.75" customHeight="1" x14ac:dyDescent="0.25">
      <c r="A49" s="103" t="s">
        <v>58</v>
      </c>
      <c r="B49" s="103"/>
      <c r="C49" s="103"/>
      <c r="D49" s="103"/>
      <c r="E49" s="103"/>
      <c r="F49" s="103"/>
      <c r="G49" s="103"/>
      <c r="H49" s="103"/>
      <c r="I49" s="103"/>
      <c r="J49" s="103"/>
      <c r="K49" s="103"/>
      <c r="L49" s="103"/>
      <c r="M49" s="103"/>
      <c r="N49" s="103"/>
      <c r="O49" s="103"/>
      <c r="P49" s="103"/>
      <c r="Q49" s="103"/>
      <c r="R49" s="103"/>
      <c r="S49" s="103"/>
      <c r="U49" s="103" t="s">
        <v>59</v>
      </c>
      <c r="V49" s="103"/>
      <c r="W49" s="103"/>
      <c r="X49" s="103"/>
      <c r="Y49" s="103"/>
      <c r="Z49" s="103"/>
      <c r="AA49" s="103"/>
      <c r="AB49" s="103"/>
      <c r="AC49" s="103"/>
      <c r="AD49" s="103"/>
      <c r="AE49" s="103"/>
      <c r="AF49" s="103"/>
      <c r="AG49" s="103"/>
      <c r="AH49" s="103"/>
      <c r="AI49" s="103"/>
      <c r="AJ49" s="103"/>
      <c r="AK49" s="103"/>
      <c r="AL49" s="103"/>
      <c r="AM49" s="103"/>
    </row>
    <row r="50" spans="1:39" ht="6.75" customHeight="1" x14ac:dyDescent="0.25">
      <c r="A50" s="56"/>
      <c r="B50" s="56"/>
      <c r="C50" s="56"/>
      <c r="D50" s="56"/>
      <c r="E50" s="56"/>
      <c r="F50" s="56"/>
      <c r="G50" s="56"/>
      <c r="H50" s="56"/>
      <c r="I50" s="56"/>
      <c r="J50" s="56"/>
      <c r="K50" s="56"/>
      <c r="L50" s="56"/>
      <c r="M50" s="56"/>
      <c r="N50" s="56"/>
      <c r="O50" s="56"/>
      <c r="P50" s="56"/>
      <c r="Q50" s="56"/>
      <c r="R50" s="56"/>
      <c r="S50" s="56"/>
      <c r="U50" s="56"/>
      <c r="V50" s="56"/>
      <c r="W50" s="56"/>
      <c r="X50" s="56"/>
      <c r="Y50" s="56"/>
      <c r="Z50" s="56"/>
      <c r="AA50" s="56"/>
      <c r="AB50" s="56"/>
      <c r="AC50" s="56"/>
      <c r="AD50" s="56"/>
      <c r="AE50" s="56"/>
      <c r="AF50" s="56"/>
      <c r="AG50" s="56"/>
      <c r="AH50" s="56"/>
      <c r="AI50" s="56"/>
      <c r="AJ50" s="56"/>
      <c r="AK50" s="56"/>
      <c r="AL50" s="56"/>
      <c r="AM50" s="56"/>
    </row>
    <row r="51" spans="1:39" ht="12.75" customHeight="1" x14ac:dyDescent="0.25">
      <c r="A51" s="90" t="s">
        <v>211</v>
      </c>
      <c r="B51" s="90"/>
      <c r="C51" s="90"/>
      <c r="D51" s="90"/>
      <c r="E51" s="90"/>
      <c r="F51" s="90"/>
      <c r="G51" s="90"/>
      <c r="H51" s="90"/>
      <c r="I51" s="90"/>
      <c r="J51" s="90"/>
      <c r="K51" s="90"/>
      <c r="L51" s="90"/>
      <c r="M51" s="57"/>
      <c r="N51" s="57"/>
      <c r="O51" s="57"/>
      <c r="P51" s="137">
        <f>L39</f>
        <v>0</v>
      </c>
      <c r="Q51" s="137"/>
      <c r="R51" s="137"/>
      <c r="S51" s="2" t="s">
        <v>212</v>
      </c>
    </row>
    <row r="52" spans="1:39" ht="12.75" customHeight="1" x14ac:dyDescent="0.25">
      <c r="A52" s="90" t="s">
        <v>60</v>
      </c>
      <c r="B52" s="90"/>
      <c r="C52" s="90"/>
      <c r="D52" s="90"/>
      <c r="E52" s="90"/>
      <c r="F52" s="90"/>
      <c r="G52" s="90"/>
      <c r="H52" s="90"/>
      <c r="I52" s="90"/>
      <c r="J52" s="90"/>
      <c r="K52" s="90"/>
      <c r="L52" s="90"/>
      <c r="M52" s="90"/>
      <c r="N52" s="90"/>
      <c r="O52" s="90"/>
      <c r="P52" s="93">
        <v>0</v>
      </c>
      <c r="Q52" s="93"/>
      <c r="R52" s="93"/>
      <c r="S52" s="2" t="s">
        <v>56</v>
      </c>
      <c r="U52" s="90" t="s">
        <v>61</v>
      </c>
      <c r="V52" s="90"/>
      <c r="W52" s="90"/>
      <c r="X52" s="90"/>
      <c r="Y52" s="90"/>
      <c r="Z52" s="90"/>
      <c r="AA52" s="90"/>
      <c r="AB52" s="90"/>
      <c r="AC52" s="90"/>
      <c r="AD52" s="90"/>
      <c r="AE52" s="90"/>
      <c r="AF52" s="90"/>
      <c r="AG52" s="90"/>
      <c r="AH52" s="90"/>
      <c r="AJ52" s="97"/>
      <c r="AK52" s="97"/>
      <c r="AL52" s="97"/>
      <c r="AM52" s="2" t="s">
        <v>56</v>
      </c>
    </row>
    <row r="53" spans="1:39" x14ac:dyDescent="0.25">
      <c r="A53" s="90" t="s">
        <v>62</v>
      </c>
      <c r="B53" s="90"/>
      <c r="C53" s="90"/>
      <c r="D53" s="90"/>
      <c r="E53" s="90"/>
      <c r="F53" s="90"/>
      <c r="G53" s="90"/>
      <c r="H53" s="90"/>
      <c r="I53" s="90"/>
      <c r="J53" s="90"/>
      <c r="K53" s="90"/>
      <c r="L53" s="90"/>
      <c r="M53" s="90"/>
      <c r="N53" s="90"/>
      <c r="O53" s="90"/>
      <c r="P53" s="93">
        <f>AD41</f>
        <v>0</v>
      </c>
      <c r="Q53" s="93"/>
      <c r="R53" s="93"/>
      <c r="S53" s="2" t="s">
        <v>56</v>
      </c>
      <c r="U53" s="90" t="s">
        <v>63</v>
      </c>
      <c r="V53" s="90"/>
      <c r="W53" s="90"/>
      <c r="X53" s="90"/>
      <c r="Y53" s="90"/>
      <c r="Z53" s="90"/>
      <c r="AA53" s="90"/>
      <c r="AB53" s="90"/>
      <c r="AC53" s="90"/>
      <c r="AD53" s="90"/>
      <c r="AE53" s="90"/>
      <c r="AF53" s="90"/>
      <c r="AG53" s="90"/>
      <c r="AH53" s="90"/>
      <c r="AJ53" s="89"/>
      <c r="AK53" s="89"/>
      <c r="AL53" s="89"/>
      <c r="AM53" s="2" t="s">
        <v>56</v>
      </c>
    </row>
    <row r="54" spans="1:39" x14ac:dyDescent="0.25">
      <c r="A54" s="90" t="s">
        <v>64</v>
      </c>
      <c r="B54" s="90"/>
      <c r="C54" s="90"/>
      <c r="D54" s="90"/>
      <c r="E54" s="90"/>
      <c r="F54" s="90"/>
      <c r="G54" s="90"/>
      <c r="H54" s="90"/>
      <c r="I54" s="90"/>
      <c r="J54" s="90"/>
      <c r="K54" s="90"/>
      <c r="L54" s="90"/>
      <c r="M54" s="90"/>
      <c r="N54" s="90"/>
      <c r="O54" s="90"/>
      <c r="P54" s="89"/>
      <c r="Q54" s="89"/>
      <c r="R54" s="89"/>
      <c r="S54" s="2" t="s">
        <v>56</v>
      </c>
      <c r="U54" s="90" t="s">
        <v>65</v>
      </c>
      <c r="V54" s="90"/>
      <c r="W54" s="90"/>
      <c r="X54" s="90"/>
      <c r="Y54" s="90"/>
      <c r="Z54" s="90"/>
      <c r="AA54" s="90"/>
      <c r="AB54" s="90"/>
      <c r="AC54" s="90"/>
      <c r="AD54" s="90"/>
      <c r="AE54" s="90"/>
      <c r="AF54" s="90"/>
      <c r="AG54" s="90"/>
      <c r="AH54" s="90"/>
      <c r="AJ54" s="98"/>
      <c r="AK54" s="98"/>
      <c r="AL54" s="98"/>
      <c r="AM54" s="2" t="s">
        <v>56</v>
      </c>
    </row>
    <row r="55" spans="1:39" x14ac:dyDescent="0.25">
      <c r="U55" s="90" t="s">
        <v>67</v>
      </c>
      <c r="V55" s="90"/>
      <c r="W55" s="90"/>
      <c r="X55" s="90"/>
      <c r="Y55" s="90"/>
      <c r="Z55" s="90"/>
      <c r="AA55" s="90"/>
      <c r="AB55" s="90"/>
      <c r="AC55" s="90"/>
      <c r="AD55" s="90"/>
      <c r="AE55" s="90"/>
      <c r="AF55" s="90"/>
      <c r="AG55" s="90"/>
      <c r="AH55" s="90"/>
      <c r="AJ55" s="89"/>
      <c r="AK55" s="89"/>
      <c r="AL55" s="89"/>
      <c r="AM55" s="2" t="s">
        <v>56</v>
      </c>
    </row>
    <row r="56" spans="1:39" x14ac:dyDescent="0.25">
      <c r="C56" s="71" t="s">
        <v>66</v>
      </c>
      <c r="D56" s="71"/>
      <c r="E56" s="71"/>
      <c r="F56" s="71"/>
      <c r="G56" s="71"/>
      <c r="H56" s="71"/>
      <c r="I56" s="71"/>
      <c r="J56" s="71"/>
      <c r="K56" s="71"/>
      <c r="L56" s="71"/>
      <c r="M56" s="71"/>
      <c r="U56" s="95" t="s">
        <v>68</v>
      </c>
      <c r="V56" s="95"/>
      <c r="W56" s="95"/>
      <c r="X56" s="95"/>
      <c r="Y56" s="95"/>
      <c r="Z56" s="95"/>
      <c r="AA56" s="95"/>
      <c r="AB56" s="95"/>
      <c r="AC56" s="95"/>
      <c r="AD56" s="95"/>
      <c r="AE56" s="95"/>
      <c r="AF56" s="95"/>
      <c r="AG56" s="95"/>
      <c r="AH56" s="95"/>
      <c r="AJ56" s="96"/>
      <c r="AK56" s="96"/>
      <c r="AL56" s="96"/>
      <c r="AM56" s="2" t="s">
        <v>56</v>
      </c>
    </row>
    <row r="57" spans="1:39" ht="15.75" customHeight="1" x14ac:dyDescent="0.25">
      <c r="A57" s="90" t="s">
        <v>69</v>
      </c>
      <c r="B57" s="90"/>
      <c r="C57" s="90"/>
      <c r="D57" s="90"/>
      <c r="E57" s="90"/>
      <c r="F57" s="90"/>
      <c r="G57" s="90"/>
      <c r="H57" s="90"/>
      <c r="I57" s="90"/>
      <c r="J57" s="90"/>
      <c r="K57" s="90"/>
      <c r="L57" s="90"/>
      <c r="M57" s="90"/>
      <c r="N57" s="90"/>
      <c r="O57" s="90"/>
      <c r="P57" s="97"/>
      <c r="Q57" s="97"/>
      <c r="R57" s="97"/>
      <c r="S57" s="2" t="s">
        <v>56</v>
      </c>
      <c r="U57" s="91"/>
      <c r="V57" s="91"/>
      <c r="W57" s="91"/>
      <c r="X57" s="91"/>
      <c r="Y57" s="91"/>
      <c r="Z57" s="91"/>
      <c r="AA57" s="91"/>
      <c r="AB57" s="91"/>
      <c r="AC57" s="91"/>
      <c r="AD57" s="91"/>
      <c r="AE57" s="91"/>
      <c r="AF57" s="91"/>
      <c r="AG57" s="91"/>
      <c r="AH57" s="91"/>
      <c r="AI57" s="91"/>
      <c r="AJ57" s="91"/>
      <c r="AK57" s="91"/>
      <c r="AL57" s="91"/>
      <c r="AM57" s="91"/>
    </row>
    <row r="58" spans="1:39" ht="42" customHeight="1" x14ac:dyDescent="0.25">
      <c r="A58" s="70" t="s">
        <v>70</v>
      </c>
      <c r="B58" s="70"/>
      <c r="C58" s="70"/>
      <c r="D58" s="70"/>
      <c r="E58" s="70"/>
      <c r="F58" s="70"/>
      <c r="G58" s="70"/>
      <c r="H58" s="70"/>
      <c r="I58" s="70"/>
      <c r="J58" s="70"/>
      <c r="K58" s="70"/>
      <c r="L58" s="70"/>
      <c r="M58" s="70"/>
      <c r="N58" s="58"/>
      <c r="O58" s="58"/>
      <c r="P58" s="89"/>
      <c r="Q58" s="89"/>
      <c r="R58" s="89"/>
      <c r="S58" s="2" t="s">
        <v>56</v>
      </c>
      <c r="U58" s="91"/>
      <c r="V58" s="91"/>
      <c r="W58" s="91"/>
      <c r="X58" s="91"/>
      <c r="Y58" s="91"/>
      <c r="Z58" s="91"/>
      <c r="AA58" s="91"/>
      <c r="AB58" s="91"/>
      <c r="AC58" s="91"/>
      <c r="AD58" s="91"/>
      <c r="AE58" s="91"/>
      <c r="AF58" s="91"/>
      <c r="AG58" s="91"/>
      <c r="AH58" s="91"/>
      <c r="AI58" s="91"/>
      <c r="AJ58" s="91"/>
      <c r="AK58" s="91"/>
      <c r="AL58" s="91"/>
      <c r="AM58" s="91"/>
    </row>
    <row r="59" spans="1:39" ht="15.75" customHeight="1" x14ac:dyDescent="0.25">
      <c r="A59" s="58"/>
      <c r="B59" s="58"/>
      <c r="C59" s="58"/>
      <c r="D59" s="58"/>
      <c r="E59" s="58"/>
      <c r="F59" s="58"/>
      <c r="G59" s="58"/>
      <c r="H59" s="58"/>
      <c r="I59" s="58"/>
      <c r="J59" s="58"/>
      <c r="K59" s="58"/>
      <c r="L59" s="58"/>
      <c r="M59" s="58"/>
      <c r="N59" s="58"/>
      <c r="O59" s="58"/>
      <c r="U59" s="91"/>
      <c r="V59" s="91"/>
      <c r="W59" s="91"/>
      <c r="X59" s="91"/>
      <c r="Y59" s="91"/>
      <c r="Z59" s="91"/>
      <c r="AA59" s="91"/>
      <c r="AB59" s="91"/>
      <c r="AC59" s="91"/>
      <c r="AD59" s="91"/>
      <c r="AE59" s="91"/>
      <c r="AF59" s="91"/>
      <c r="AG59" s="91"/>
      <c r="AH59" s="91"/>
      <c r="AI59" s="91"/>
      <c r="AJ59" s="91"/>
      <c r="AK59" s="91"/>
      <c r="AL59" s="91"/>
      <c r="AM59" s="91"/>
    </row>
    <row r="60" spans="1:39" ht="15" customHeight="1" x14ac:dyDescent="0.25">
      <c r="A60" s="86" t="s">
        <v>71</v>
      </c>
      <c r="B60" s="86"/>
      <c r="C60" s="86"/>
      <c r="D60" s="86"/>
      <c r="E60" s="86"/>
      <c r="F60" s="86"/>
      <c r="G60" s="86"/>
      <c r="H60" s="86"/>
      <c r="I60" s="86"/>
      <c r="J60" s="86"/>
      <c r="K60" s="86"/>
      <c r="L60" s="86"/>
      <c r="M60" s="86"/>
      <c r="N60" s="86"/>
      <c r="O60" s="86"/>
      <c r="P60" s="89"/>
      <c r="Q60" s="89"/>
      <c r="R60" s="89"/>
      <c r="S60" s="2" t="s">
        <v>56</v>
      </c>
      <c r="U60" s="90" t="s">
        <v>72</v>
      </c>
      <c r="V60" s="90"/>
      <c r="W60" s="90"/>
      <c r="X60" s="90"/>
      <c r="Y60" s="90"/>
      <c r="Z60" s="90"/>
      <c r="AA60" s="90"/>
      <c r="AB60" s="90"/>
      <c r="AC60" s="90"/>
      <c r="AD60" s="90"/>
      <c r="AE60" s="90"/>
      <c r="AF60" s="90"/>
      <c r="AG60" s="90"/>
      <c r="AH60" s="90"/>
      <c r="AI60" s="90"/>
      <c r="AJ60" s="89"/>
      <c r="AK60" s="89"/>
      <c r="AL60" s="89"/>
      <c r="AM60" s="2" t="s">
        <v>56</v>
      </c>
    </row>
    <row r="61" spans="1:39" x14ac:dyDescent="0.25">
      <c r="A61" s="86"/>
      <c r="B61" s="86"/>
      <c r="C61" s="86"/>
      <c r="D61" s="86"/>
      <c r="E61" s="86"/>
      <c r="F61" s="86"/>
      <c r="G61" s="86"/>
      <c r="H61" s="86"/>
      <c r="I61" s="86"/>
      <c r="J61" s="86"/>
      <c r="K61" s="86"/>
      <c r="L61" s="86"/>
      <c r="M61" s="86"/>
      <c r="N61" s="86"/>
      <c r="O61" s="86"/>
      <c r="U61" s="91"/>
      <c r="V61" s="91"/>
      <c r="W61" s="91"/>
      <c r="X61" s="91"/>
      <c r="Y61" s="91"/>
      <c r="Z61" s="91"/>
      <c r="AA61" s="91"/>
      <c r="AB61" s="91"/>
      <c r="AC61" s="91"/>
      <c r="AD61" s="91"/>
      <c r="AE61" s="91"/>
      <c r="AF61" s="91"/>
      <c r="AG61" s="91"/>
      <c r="AH61" s="91"/>
      <c r="AI61" s="91"/>
      <c r="AJ61" s="91"/>
      <c r="AK61" s="91"/>
      <c r="AL61" s="91"/>
      <c r="AM61" s="91"/>
    </row>
    <row r="62" spans="1:39" ht="36" customHeight="1" x14ac:dyDescent="0.25">
      <c r="A62" s="83"/>
      <c r="B62" s="83"/>
      <c r="C62" s="83"/>
      <c r="D62" s="83"/>
      <c r="E62" s="83"/>
      <c r="F62" s="83"/>
      <c r="G62" s="83"/>
      <c r="H62" s="83"/>
      <c r="I62" s="83"/>
      <c r="J62" s="83"/>
      <c r="K62" s="83"/>
      <c r="L62" s="83"/>
      <c r="M62" s="83"/>
      <c r="N62" s="83"/>
      <c r="O62" s="83"/>
      <c r="U62" s="91"/>
      <c r="V62" s="91"/>
      <c r="W62" s="91"/>
      <c r="X62" s="91"/>
      <c r="Y62" s="91"/>
      <c r="Z62" s="91"/>
      <c r="AA62" s="91"/>
      <c r="AB62" s="91"/>
      <c r="AC62" s="91"/>
      <c r="AD62" s="91"/>
      <c r="AE62" s="91"/>
      <c r="AF62" s="91"/>
      <c r="AG62" s="91"/>
      <c r="AH62" s="91"/>
      <c r="AI62" s="91"/>
      <c r="AJ62" s="91"/>
      <c r="AK62" s="91"/>
      <c r="AL62" s="91"/>
      <c r="AM62" s="91"/>
    </row>
    <row r="63" spans="1:39" x14ac:dyDescent="0.25">
      <c r="A63" s="83"/>
      <c r="B63" s="83"/>
      <c r="C63" s="83"/>
      <c r="D63" s="83"/>
      <c r="E63" s="83"/>
      <c r="F63" s="83"/>
      <c r="G63" s="83"/>
      <c r="H63" s="83"/>
      <c r="I63" s="83"/>
      <c r="J63" s="83"/>
      <c r="K63" s="83"/>
      <c r="L63" s="83"/>
      <c r="M63" s="83"/>
      <c r="N63" s="83"/>
      <c r="O63" s="83"/>
      <c r="U63" s="91"/>
      <c r="V63" s="91"/>
      <c r="W63" s="91"/>
      <c r="X63" s="91"/>
      <c r="Y63" s="91"/>
      <c r="Z63" s="91"/>
      <c r="AA63" s="91"/>
      <c r="AB63" s="91"/>
      <c r="AC63" s="91"/>
      <c r="AD63" s="91"/>
      <c r="AE63" s="91"/>
      <c r="AF63" s="91"/>
      <c r="AG63" s="91"/>
      <c r="AH63" s="91"/>
      <c r="AI63" s="91"/>
      <c r="AJ63" s="91"/>
      <c r="AK63" s="91"/>
      <c r="AL63" s="91"/>
      <c r="AM63" s="91"/>
    </row>
    <row r="64" spans="1:39" ht="15" customHeight="1" x14ac:dyDescent="0.25">
      <c r="D64" s="92" t="s">
        <v>73</v>
      </c>
      <c r="E64" s="92"/>
      <c r="F64" s="92"/>
      <c r="G64" s="92"/>
      <c r="H64" s="92"/>
      <c r="I64" s="92"/>
      <c r="J64" s="92"/>
      <c r="K64" s="92"/>
      <c r="L64" s="92"/>
      <c r="M64" s="92"/>
      <c r="N64" s="92"/>
      <c r="O64" s="92"/>
      <c r="P64" s="93">
        <f>P60+P58+P57+P54+P53+P52</f>
        <v>0</v>
      </c>
      <c r="Q64" s="93"/>
      <c r="R64" s="93"/>
      <c r="S64" s="24" t="s">
        <v>56</v>
      </c>
      <c r="AA64" s="94" t="s">
        <v>74</v>
      </c>
      <c r="AB64" s="94"/>
      <c r="AC64" s="94"/>
      <c r="AD64" s="94"/>
      <c r="AE64" s="94"/>
      <c r="AF64" s="94"/>
      <c r="AG64" s="94"/>
      <c r="AH64" s="94"/>
      <c r="AI64" s="94"/>
      <c r="AJ64" s="93">
        <f>AJ60+AJ56+AJ55+AJ54+AJ53+AJ52</f>
        <v>0</v>
      </c>
      <c r="AK64" s="93"/>
      <c r="AL64" s="93"/>
      <c r="AM64" s="24" t="s">
        <v>56</v>
      </c>
    </row>
    <row r="65" spans="1:39" ht="29.25" customHeight="1" x14ac:dyDescent="0.25">
      <c r="A65" s="84" t="s">
        <v>75</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row>
    <row r="66" spans="1:39" ht="10.5" customHeight="1" x14ac:dyDescent="0.25"/>
    <row r="67" spans="1:39" ht="24.75" customHeight="1" x14ac:dyDescent="0.25">
      <c r="A67" s="85" t="s">
        <v>76</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row>
    <row r="68" spans="1:39" ht="9.75" customHeight="1" x14ac:dyDescent="0.25"/>
    <row r="69" spans="1:39" ht="15" customHeight="1" x14ac:dyDescent="0.25">
      <c r="A69" s="86" t="s">
        <v>77</v>
      </c>
      <c r="B69" s="86"/>
      <c r="C69" s="86"/>
      <c r="D69" s="86"/>
      <c r="E69" s="86"/>
      <c r="F69" s="86"/>
      <c r="G69" s="86"/>
      <c r="H69" s="86"/>
      <c r="I69" s="86"/>
      <c r="J69" s="86"/>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x14ac:dyDescent="0.25">
      <c r="A70" s="86"/>
      <c r="B70" s="86"/>
      <c r="C70" s="86"/>
      <c r="D70" s="86"/>
      <c r="E70" s="86"/>
      <c r="F70" s="86"/>
      <c r="G70" s="86"/>
      <c r="H70" s="86"/>
      <c r="I70" s="86"/>
      <c r="J70" s="86"/>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39" x14ac:dyDescent="0.25">
      <c r="A72" s="87" t="s">
        <v>78</v>
      </c>
      <c r="B72" s="87"/>
      <c r="C72" s="87"/>
      <c r="D72" s="87"/>
      <c r="E72" s="87"/>
      <c r="F72" s="87"/>
      <c r="G72" s="87"/>
      <c r="H72" s="87"/>
      <c r="I72" s="87"/>
      <c r="J72" s="87"/>
      <c r="K72" s="87"/>
      <c r="L72" s="87"/>
      <c r="M72" s="87"/>
      <c r="N72" s="87"/>
      <c r="O72" s="87"/>
      <c r="P72" s="87"/>
      <c r="Q72" s="87"/>
      <c r="R72" s="87"/>
      <c r="S72" s="87"/>
      <c r="T72" s="6"/>
      <c r="U72" s="71" t="s">
        <v>79</v>
      </c>
      <c r="V72" s="71"/>
      <c r="W72" s="71"/>
      <c r="X72" s="71"/>
      <c r="Y72" s="71"/>
      <c r="Z72" s="71"/>
      <c r="AA72" s="71"/>
      <c r="AB72" s="71"/>
      <c r="AC72" s="71"/>
      <c r="AD72" s="71"/>
      <c r="AE72" s="71"/>
      <c r="AF72" s="71"/>
      <c r="AG72" s="71"/>
      <c r="AH72" s="71"/>
      <c r="AI72" s="71"/>
      <c r="AJ72" s="71"/>
      <c r="AK72" s="71"/>
      <c r="AL72" s="71"/>
      <c r="AM72" s="71"/>
    </row>
    <row r="73" spans="1:39" x14ac:dyDescent="0.25">
      <c r="A73" s="81"/>
      <c r="B73" s="81"/>
      <c r="C73" s="81"/>
      <c r="D73" s="81"/>
      <c r="E73" s="81"/>
      <c r="F73" s="81"/>
      <c r="G73" s="81"/>
      <c r="H73" s="81"/>
      <c r="I73" s="81"/>
      <c r="J73" s="81"/>
      <c r="K73" s="81"/>
      <c r="L73" s="81"/>
      <c r="M73" s="81"/>
      <c r="N73" s="81"/>
      <c r="O73" s="81"/>
      <c r="P73" s="81"/>
      <c r="Q73" s="81"/>
      <c r="R73" s="81"/>
      <c r="S73" s="81"/>
      <c r="U73" s="81"/>
      <c r="V73" s="81"/>
      <c r="W73" s="81"/>
      <c r="X73" s="81"/>
      <c r="Y73" s="81"/>
      <c r="Z73" s="81"/>
      <c r="AA73" s="81"/>
      <c r="AB73" s="81"/>
      <c r="AC73" s="81"/>
      <c r="AD73" s="81"/>
      <c r="AE73" s="81"/>
      <c r="AF73" s="81"/>
      <c r="AG73" s="81"/>
      <c r="AH73" s="81"/>
      <c r="AI73" s="81"/>
      <c r="AJ73" s="81"/>
      <c r="AK73" s="81"/>
      <c r="AL73" s="81"/>
      <c r="AM73" s="81"/>
    </row>
    <row r="74" spans="1:39" x14ac:dyDescent="0.25">
      <c r="A74" s="81"/>
      <c r="B74" s="81"/>
      <c r="C74" s="81"/>
      <c r="D74" s="81"/>
      <c r="E74" s="81"/>
      <c r="F74" s="81"/>
      <c r="G74" s="81"/>
      <c r="H74" s="81"/>
      <c r="I74" s="81"/>
      <c r="J74" s="81"/>
      <c r="K74" s="81"/>
      <c r="L74" s="81"/>
      <c r="M74" s="81"/>
      <c r="N74" s="81"/>
      <c r="O74" s="81"/>
      <c r="P74" s="81"/>
      <c r="Q74" s="81"/>
      <c r="R74" s="81"/>
      <c r="S74" s="81"/>
      <c r="U74" s="81"/>
      <c r="V74" s="81"/>
      <c r="W74" s="81"/>
      <c r="X74" s="81"/>
      <c r="Y74" s="81"/>
      <c r="Z74" s="81"/>
      <c r="AA74" s="81"/>
      <c r="AB74" s="81"/>
      <c r="AC74" s="81"/>
      <c r="AD74" s="81"/>
      <c r="AE74" s="81"/>
      <c r="AF74" s="81"/>
      <c r="AG74" s="81"/>
      <c r="AH74" s="81"/>
      <c r="AI74" s="81"/>
      <c r="AJ74" s="81"/>
      <c r="AK74" s="81"/>
      <c r="AL74" s="81"/>
      <c r="AM74" s="81"/>
    </row>
    <row r="75" spans="1:39" x14ac:dyDescent="0.25">
      <c r="A75" s="81"/>
      <c r="B75" s="81"/>
      <c r="C75" s="81"/>
      <c r="D75" s="81"/>
      <c r="E75" s="81"/>
      <c r="F75" s="81"/>
      <c r="G75" s="81"/>
      <c r="H75" s="81"/>
      <c r="I75" s="81"/>
      <c r="J75" s="81"/>
      <c r="K75" s="81"/>
      <c r="L75" s="81"/>
      <c r="M75" s="81"/>
      <c r="N75" s="81"/>
      <c r="O75" s="81"/>
      <c r="P75" s="81"/>
      <c r="Q75" s="81"/>
      <c r="R75" s="81"/>
      <c r="S75" s="81"/>
      <c r="U75" s="81"/>
      <c r="V75" s="81"/>
      <c r="W75" s="81"/>
      <c r="X75" s="81"/>
      <c r="Y75" s="81"/>
      <c r="Z75" s="81"/>
      <c r="AA75" s="81"/>
      <c r="AB75" s="81"/>
      <c r="AC75" s="81"/>
      <c r="AD75" s="81"/>
      <c r="AE75" s="81"/>
      <c r="AF75" s="81"/>
      <c r="AG75" s="81"/>
      <c r="AH75" s="81"/>
      <c r="AI75" s="81"/>
      <c r="AJ75" s="81"/>
      <c r="AK75" s="81"/>
      <c r="AL75" s="81"/>
      <c r="AM75" s="81"/>
    </row>
    <row r="76" spans="1:39" ht="295.5" customHeight="1" x14ac:dyDescent="0.25">
      <c r="A76" s="81"/>
      <c r="B76" s="81"/>
      <c r="C76" s="81"/>
      <c r="D76" s="81"/>
      <c r="E76" s="81"/>
      <c r="F76" s="81"/>
      <c r="G76" s="81"/>
      <c r="H76" s="81"/>
      <c r="I76" s="81"/>
      <c r="J76" s="81"/>
      <c r="K76" s="81"/>
      <c r="L76" s="81"/>
      <c r="M76" s="81"/>
      <c r="N76" s="81"/>
      <c r="O76" s="81"/>
      <c r="P76" s="81"/>
      <c r="Q76" s="81"/>
      <c r="R76" s="81"/>
      <c r="S76" s="81"/>
      <c r="U76" s="81"/>
      <c r="V76" s="81"/>
      <c r="W76" s="81"/>
      <c r="X76" s="81"/>
      <c r="Y76" s="81"/>
      <c r="Z76" s="81"/>
      <c r="AA76" s="81"/>
      <c r="AB76" s="81"/>
      <c r="AC76" s="81"/>
      <c r="AD76" s="81"/>
      <c r="AE76" s="81"/>
      <c r="AF76" s="81"/>
      <c r="AG76" s="81"/>
      <c r="AH76" s="81"/>
      <c r="AI76" s="81"/>
      <c r="AJ76" s="81"/>
      <c r="AK76" s="81"/>
      <c r="AL76" s="81"/>
      <c r="AM76" s="81"/>
    </row>
    <row r="77" spans="1:39" ht="7.7" customHeight="1" x14ac:dyDescent="0.25">
      <c r="A77" s="81"/>
      <c r="B77" s="81"/>
      <c r="C77" s="81"/>
      <c r="D77" s="81"/>
      <c r="E77" s="81"/>
      <c r="F77" s="81"/>
      <c r="G77" s="81"/>
      <c r="H77" s="81"/>
      <c r="I77" s="81"/>
      <c r="J77" s="81"/>
      <c r="K77" s="81"/>
      <c r="L77" s="81"/>
      <c r="M77" s="81"/>
      <c r="N77" s="81"/>
      <c r="O77" s="81"/>
      <c r="P77" s="81"/>
      <c r="Q77" s="81"/>
      <c r="R77" s="81"/>
      <c r="S77" s="81"/>
      <c r="U77" s="81"/>
      <c r="V77" s="81"/>
      <c r="W77" s="81"/>
      <c r="X77" s="81"/>
      <c r="Y77" s="81"/>
      <c r="Z77" s="81"/>
      <c r="AA77" s="81"/>
      <c r="AB77" s="81"/>
      <c r="AC77" s="81"/>
      <c r="AD77" s="81"/>
      <c r="AE77" s="81"/>
      <c r="AF77" s="81"/>
      <c r="AG77" s="81"/>
      <c r="AH77" s="81"/>
      <c r="AI77" s="81"/>
      <c r="AJ77" s="81"/>
      <c r="AK77" s="81"/>
      <c r="AL77" s="81"/>
      <c r="AM77" s="81"/>
    </row>
    <row r="79" spans="1:39" x14ac:dyDescent="0.25">
      <c r="A79" s="88" t="s">
        <v>80</v>
      </c>
      <c r="B79" s="88"/>
      <c r="C79" s="88"/>
      <c r="D79" s="88"/>
      <c r="E79" s="88"/>
      <c r="F79" s="88"/>
      <c r="G79" s="88"/>
      <c r="H79" s="88"/>
      <c r="I79" s="88"/>
      <c r="J79" s="88"/>
      <c r="K79" s="88"/>
      <c r="L79" s="88"/>
      <c r="M79" s="88"/>
      <c r="N79" s="88"/>
      <c r="O79" s="88"/>
      <c r="P79" s="88"/>
      <c r="Q79" s="88"/>
      <c r="R79" s="88"/>
      <c r="S79" s="88"/>
      <c r="U79" s="88" t="s">
        <v>81</v>
      </c>
      <c r="V79" s="88"/>
      <c r="W79" s="88"/>
      <c r="X79" s="88"/>
      <c r="Y79" s="88"/>
      <c r="Z79" s="88"/>
      <c r="AA79" s="88"/>
      <c r="AB79" s="88"/>
      <c r="AC79" s="88"/>
      <c r="AD79" s="88"/>
      <c r="AE79" s="88"/>
      <c r="AF79" s="88"/>
      <c r="AG79" s="88"/>
      <c r="AH79" s="88"/>
      <c r="AI79" s="88"/>
      <c r="AJ79" s="88"/>
      <c r="AK79" s="88"/>
      <c r="AL79" s="88"/>
      <c r="AM79" s="88"/>
    </row>
    <row r="80" spans="1:39" x14ac:dyDescent="0.25">
      <c r="A80" s="81"/>
      <c r="B80" s="81"/>
      <c r="C80" s="81"/>
      <c r="D80" s="81"/>
      <c r="E80" s="81"/>
      <c r="F80" s="81"/>
      <c r="G80" s="81"/>
      <c r="H80" s="81"/>
      <c r="I80" s="81"/>
      <c r="J80" s="81"/>
      <c r="K80" s="81"/>
      <c r="L80" s="81"/>
      <c r="M80" s="81"/>
      <c r="N80" s="81"/>
      <c r="O80" s="81"/>
      <c r="P80" s="81"/>
      <c r="Q80" s="81"/>
      <c r="R80" s="81"/>
      <c r="S80" s="81"/>
      <c r="U80" s="81"/>
      <c r="V80" s="81"/>
      <c r="W80" s="81"/>
      <c r="X80" s="81"/>
      <c r="Y80" s="81"/>
      <c r="Z80" s="81"/>
      <c r="AA80" s="81"/>
      <c r="AB80" s="81"/>
      <c r="AC80" s="81"/>
      <c r="AD80" s="81"/>
      <c r="AE80" s="81"/>
      <c r="AF80" s="81"/>
      <c r="AG80" s="81"/>
      <c r="AH80" s="81"/>
      <c r="AI80" s="81"/>
      <c r="AJ80" s="81"/>
      <c r="AK80" s="81"/>
      <c r="AL80" s="81"/>
      <c r="AM80" s="81"/>
    </row>
    <row r="81" spans="1:39" x14ac:dyDescent="0.25">
      <c r="A81" s="81"/>
      <c r="B81" s="81"/>
      <c r="C81" s="81"/>
      <c r="D81" s="81"/>
      <c r="E81" s="81"/>
      <c r="F81" s="81"/>
      <c r="G81" s="81"/>
      <c r="H81" s="81"/>
      <c r="I81" s="81"/>
      <c r="J81" s="81"/>
      <c r="K81" s="81"/>
      <c r="L81" s="81"/>
      <c r="M81" s="81"/>
      <c r="N81" s="81"/>
      <c r="O81" s="81"/>
      <c r="P81" s="81"/>
      <c r="Q81" s="81"/>
      <c r="R81" s="81"/>
      <c r="S81" s="81"/>
      <c r="U81" s="81"/>
      <c r="V81" s="81"/>
      <c r="W81" s="81"/>
      <c r="X81" s="81"/>
      <c r="Y81" s="81"/>
      <c r="Z81" s="81"/>
      <c r="AA81" s="81"/>
      <c r="AB81" s="81"/>
      <c r="AC81" s="81"/>
      <c r="AD81" s="81"/>
      <c r="AE81" s="81"/>
      <c r="AF81" s="81"/>
      <c r="AG81" s="81"/>
      <c r="AH81" s="81"/>
      <c r="AI81" s="81"/>
      <c r="AJ81" s="81"/>
      <c r="AK81" s="81"/>
      <c r="AL81" s="81"/>
      <c r="AM81" s="81"/>
    </row>
    <row r="82" spans="1:39" x14ac:dyDescent="0.25">
      <c r="A82" s="81"/>
      <c r="B82" s="81"/>
      <c r="C82" s="81"/>
      <c r="D82" s="81"/>
      <c r="E82" s="81"/>
      <c r="F82" s="81"/>
      <c r="G82" s="81"/>
      <c r="H82" s="81"/>
      <c r="I82" s="81"/>
      <c r="J82" s="81"/>
      <c r="K82" s="81"/>
      <c r="L82" s="81"/>
      <c r="M82" s="81"/>
      <c r="N82" s="81"/>
      <c r="O82" s="81"/>
      <c r="P82" s="81"/>
      <c r="Q82" s="81"/>
      <c r="R82" s="81"/>
      <c r="S82" s="81"/>
      <c r="U82" s="81"/>
      <c r="V82" s="81"/>
      <c r="W82" s="81"/>
      <c r="X82" s="81"/>
      <c r="Y82" s="81"/>
      <c r="Z82" s="81"/>
      <c r="AA82" s="81"/>
      <c r="AB82" s="81"/>
      <c r="AC82" s="81"/>
      <c r="AD82" s="81"/>
      <c r="AE82" s="81"/>
      <c r="AF82" s="81"/>
      <c r="AG82" s="81"/>
      <c r="AH82" s="81"/>
      <c r="AI82" s="81"/>
      <c r="AJ82" s="81"/>
      <c r="AK82" s="81"/>
      <c r="AL82" s="81"/>
      <c r="AM82" s="81"/>
    </row>
    <row r="83" spans="1:39" ht="251.25" customHeight="1" x14ac:dyDescent="0.25">
      <c r="A83" s="81"/>
      <c r="B83" s="81"/>
      <c r="C83" s="81"/>
      <c r="D83" s="81"/>
      <c r="E83" s="81"/>
      <c r="F83" s="81"/>
      <c r="G83" s="81"/>
      <c r="H83" s="81"/>
      <c r="I83" s="81"/>
      <c r="J83" s="81"/>
      <c r="K83" s="81"/>
      <c r="L83" s="81"/>
      <c r="M83" s="81"/>
      <c r="N83" s="81"/>
      <c r="O83" s="81"/>
      <c r="P83" s="81"/>
      <c r="Q83" s="81"/>
      <c r="R83" s="81"/>
      <c r="S83" s="81"/>
      <c r="U83" s="81"/>
      <c r="V83" s="81"/>
      <c r="W83" s="81"/>
      <c r="X83" s="81"/>
      <c r="Y83" s="81"/>
      <c r="Z83" s="81"/>
      <c r="AA83" s="81"/>
      <c r="AB83" s="81"/>
      <c r="AC83" s="81"/>
      <c r="AD83" s="81"/>
      <c r="AE83" s="81"/>
      <c r="AF83" s="81"/>
      <c r="AG83" s="81"/>
      <c r="AH83" s="81"/>
      <c r="AI83" s="81"/>
      <c r="AJ83" s="81"/>
      <c r="AK83" s="81"/>
      <c r="AL83" s="81"/>
      <c r="AM83" s="81"/>
    </row>
    <row r="84" spans="1:39" ht="6.75" customHeight="1" x14ac:dyDescent="0.25">
      <c r="A84" s="81"/>
      <c r="B84" s="81"/>
      <c r="C84" s="81"/>
      <c r="D84" s="81"/>
      <c r="E84" s="81"/>
      <c r="F84" s="81"/>
      <c r="G84" s="81"/>
      <c r="H84" s="81"/>
      <c r="I84" s="81"/>
      <c r="J84" s="81"/>
      <c r="K84" s="81"/>
      <c r="L84" s="81"/>
      <c r="M84" s="81"/>
      <c r="N84" s="81"/>
      <c r="O84" s="81"/>
      <c r="P84" s="81"/>
      <c r="Q84" s="81"/>
      <c r="R84" s="81"/>
      <c r="S84" s="81"/>
      <c r="U84" s="81"/>
      <c r="V84" s="81"/>
      <c r="W84" s="81"/>
      <c r="X84" s="81"/>
      <c r="Y84" s="81"/>
      <c r="Z84" s="81"/>
      <c r="AA84" s="81"/>
      <c r="AB84" s="81"/>
      <c r="AC84" s="81"/>
      <c r="AD84" s="81"/>
      <c r="AE84" s="81"/>
      <c r="AF84" s="81"/>
      <c r="AG84" s="81"/>
      <c r="AH84" s="81"/>
      <c r="AI84" s="81"/>
      <c r="AJ84" s="81"/>
      <c r="AK84" s="81"/>
      <c r="AL84" s="81"/>
      <c r="AM84" s="81"/>
    </row>
    <row r="86" spans="1:39" ht="18.75" x14ac:dyDescent="0.25">
      <c r="A86" s="82" t="s">
        <v>82</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row>
    <row r="87" spans="1:39" x14ac:dyDescent="0.25">
      <c r="A87" s="71" t="s">
        <v>83</v>
      </c>
      <c r="B87" s="71"/>
      <c r="C87" s="71"/>
      <c r="D87" s="71"/>
      <c r="E87" s="71"/>
      <c r="F87" s="71"/>
      <c r="G87" s="71"/>
      <c r="H87" s="71"/>
      <c r="I87" s="71"/>
      <c r="J87" s="71"/>
      <c r="K87" s="71"/>
      <c r="L87" s="71"/>
      <c r="M87" s="71"/>
      <c r="N87" s="71"/>
      <c r="O87" s="71"/>
      <c r="P87" s="71"/>
      <c r="Q87" s="71"/>
      <c r="R87" s="71"/>
      <c r="S87" s="71"/>
      <c r="U87" s="71" t="s">
        <v>84</v>
      </c>
      <c r="V87" s="71"/>
      <c r="W87" s="71"/>
      <c r="X87" s="71"/>
      <c r="Y87" s="71"/>
      <c r="Z87" s="71"/>
      <c r="AA87" s="71"/>
      <c r="AB87" s="71"/>
      <c r="AC87" s="71"/>
      <c r="AD87" s="71"/>
      <c r="AE87" s="71"/>
      <c r="AF87" s="71"/>
      <c r="AG87" s="71"/>
      <c r="AH87" s="71"/>
      <c r="AI87" s="71"/>
      <c r="AJ87" s="71"/>
      <c r="AK87" s="71"/>
      <c r="AL87" s="71"/>
      <c r="AM87" s="71"/>
    </row>
    <row r="88" spans="1:39" x14ac:dyDescent="0.25">
      <c r="A88" s="81"/>
      <c r="B88" s="81"/>
      <c r="C88" s="81"/>
      <c r="D88" s="81"/>
      <c r="E88" s="81"/>
      <c r="F88" s="81"/>
      <c r="G88" s="81"/>
      <c r="H88" s="81"/>
      <c r="I88" s="81"/>
      <c r="J88" s="81"/>
      <c r="K88" s="81"/>
      <c r="L88" s="81"/>
      <c r="M88" s="81"/>
      <c r="N88" s="81"/>
      <c r="O88" s="81"/>
      <c r="P88" s="81"/>
      <c r="Q88" s="81"/>
      <c r="R88" s="81"/>
      <c r="S88" s="81"/>
      <c r="U88" s="83"/>
      <c r="V88" s="83"/>
      <c r="W88" s="83"/>
      <c r="X88" s="83"/>
      <c r="Y88" s="83"/>
      <c r="Z88" s="83"/>
      <c r="AA88" s="83"/>
      <c r="AB88" s="83"/>
      <c r="AC88" s="83"/>
      <c r="AD88" s="83"/>
      <c r="AE88" s="83"/>
      <c r="AF88" s="83"/>
      <c r="AG88" s="83"/>
      <c r="AH88" s="83"/>
      <c r="AI88" s="83"/>
      <c r="AJ88" s="83"/>
      <c r="AK88" s="83"/>
      <c r="AL88" s="83"/>
      <c r="AM88" s="83"/>
    </row>
    <row r="89" spans="1:39" x14ac:dyDescent="0.25">
      <c r="A89" s="81"/>
      <c r="B89" s="81"/>
      <c r="C89" s="81"/>
      <c r="D89" s="81"/>
      <c r="E89" s="81"/>
      <c r="F89" s="81"/>
      <c r="G89" s="81"/>
      <c r="H89" s="81"/>
      <c r="I89" s="81"/>
      <c r="J89" s="81"/>
      <c r="K89" s="81"/>
      <c r="L89" s="81"/>
      <c r="M89" s="81"/>
      <c r="N89" s="81"/>
      <c r="O89" s="81"/>
      <c r="P89" s="81"/>
      <c r="Q89" s="81"/>
      <c r="R89" s="81"/>
      <c r="S89" s="81"/>
      <c r="U89" s="83"/>
      <c r="V89" s="83"/>
      <c r="W89" s="83"/>
      <c r="X89" s="83"/>
      <c r="Y89" s="83"/>
      <c r="Z89" s="83"/>
      <c r="AA89" s="83"/>
      <c r="AB89" s="83"/>
      <c r="AC89" s="83"/>
      <c r="AD89" s="83"/>
      <c r="AE89" s="83"/>
      <c r="AF89" s="83"/>
      <c r="AG89" s="83"/>
      <c r="AH89" s="83"/>
      <c r="AI89" s="83"/>
      <c r="AJ89" s="83"/>
      <c r="AK89" s="83"/>
      <c r="AL89" s="83"/>
      <c r="AM89" s="83"/>
    </row>
    <row r="90" spans="1:39" x14ac:dyDescent="0.25">
      <c r="A90" s="81"/>
      <c r="B90" s="81"/>
      <c r="C90" s="81"/>
      <c r="D90" s="81"/>
      <c r="E90" s="81"/>
      <c r="F90" s="81"/>
      <c r="G90" s="81"/>
      <c r="H90" s="81"/>
      <c r="I90" s="81"/>
      <c r="J90" s="81"/>
      <c r="K90" s="81"/>
      <c r="L90" s="81"/>
      <c r="M90" s="81"/>
      <c r="N90" s="81"/>
      <c r="O90" s="81"/>
      <c r="P90" s="81"/>
      <c r="Q90" s="81"/>
      <c r="R90" s="81"/>
      <c r="S90" s="81"/>
      <c r="U90" s="83"/>
      <c r="V90" s="83"/>
      <c r="W90" s="83"/>
      <c r="X90" s="83"/>
      <c r="Y90" s="83"/>
      <c r="Z90" s="83"/>
      <c r="AA90" s="83"/>
      <c r="AB90" s="83"/>
      <c r="AC90" s="83"/>
      <c r="AD90" s="83"/>
      <c r="AE90" s="83"/>
      <c r="AF90" s="83"/>
      <c r="AG90" s="83"/>
      <c r="AH90" s="83"/>
      <c r="AI90" s="83"/>
      <c r="AJ90" s="83"/>
      <c r="AK90" s="83"/>
      <c r="AL90" s="83"/>
      <c r="AM90" s="83"/>
    </row>
    <row r="91" spans="1:39" ht="260.25" customHeight="1" x14ac:dyDescent="0.25">
      <c r="A91" s="81"/>
      <c r="B91" s="81"/>
      <c r="C91" s="81"/>
      <c r="D91" s="81"/>
      <c r="E91" s="81"/>
      <c r="F91" s="81"/>
      <c r="G91" s="81"/>
      <c r="H91" s="81"/>
      <c r="I91" s="81"/>
      <c r="J91" s="81"/>
      <c r="K91" s="81"/>
      <c r="L91" s="81"/>
      <c r="M91" s="81"/>
      <c r="N91" s="81"/>
      <c r="O91" s="81"/>
      <c r="P91" s="81"/>
      <c r="Q91" s="81"/>
      <c r="R91" s="81"/>
      <c r="S91" s="81"/>
      <c r="U91" s="83"/>
      <c r="V91" s="83"/>
      <c r="W91" s="83"/>
      <c r="X91" s="83"/>
      <c r="Y91" s="83"/>
      <c r="Z91" s="83"/>
      <c r="AA91" s="83"/>
      <c r="AB91" s="83"/>
      <c r="AC91" s="83"/>
      <c r="AD91" s="83"/>
      <c r="AE91" s="83"/>
      <c r="AF91" s="83"/>
      <c r="AG91" s="83"/>
      <c r="AH91" s="83"/>
      <c r="AI91" s="83"/>
      <c r="AJ91" s="83"/>
      <c r="AK91" s="83"/>
      <c r="AL91" s="83"/>
      <c r="AM91" s="83"/>
    </row>
    <row r="92" spans="1:39" ht="7.7" customHeight="1" x14ac:dyDescent="0.25">
      <c r="A92" s="81"/>
      <c r="B92" s="81"/>
      <c r="C92" s="81"/>
      <c r="D92" s="81"/>
      <c r="E92" s="81"/>
      <c r="F92" s="81"/>
      <c r="G92" s="81"/>
      <c r="H92" s="81"/>
      <c r="I92" s="81"/>
      <c r="J92" s="81"/>
      <c r="K92" s="81"/>
      <c r="L92" s="81"/>
      <c r="M92" s="81"/>
      <c r="N92" s="81"/>
      <c r="O92" s="81"/>
      <c r="P92" s="81"/>
      <c r="Q92" s="81"/>
      <c r="R92" s="81"/>
      <c r="S92" s="81"/>
      <c r="U92" s="83"/>
      <c r="V92" s="83"/>
      <c r="W92" s="83"/>
      <c r="X92" s="83"/>
      <c r="Y92" s="83"/>
      <c r="Z92" s="83"/>
      <c r="AA92" s="83"/>
      <c r="AB92" s="83"/>
      <c r="AC92" s="83"/>
      <c r="AD92" s="83"/>
      <c r="AE92" s="83"/>
      <c r="AF92" s="83"/>
      <c r="AG92" s="83"/>
      <c r="AH92" s="83"/>
      <c r="AI92" s="83"/>
      <c r="AJ92" s="83"/>
      <c r="AK92" s="83"/>
      <c r="AL92" s="83"/>
      <c r="AM92" s="83"/>
    </row>
    <row r="94" spans="1:39" x14ac:dyDescent="0.25">
      <c r="A94" s="71" t="s">
        <v>85</v>
      </c>
      <c r="B94" s="71"/>
      <c r="C94" s="71"/>
      <c r="D94" s="71"/>
      <c r="E94" s="71"/>
      <c r="F94" s="71"/>
      <c r="G94" s="71"/>
      <c r="H94" s="71"/>
      <c r="I94" s="71"/>
      <c r="J94" s="71"/>
      <c r="K94" s="71"/>
      <c r="L94" s="71"/>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row>
    <row r="95" spans="1:39" x14ac:dyDescent="0.25">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row>
    <row r="96" spans="1:39" x14ac:dyDescent="0.25">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row>
    <row r="98" spans="1:39" x14ac:dyDescent="0.25">
      <c r="A98" s="71" t="s">
        <v>86</v>
      </c>
      <c r="B98" s="71"/>
      <c r="C98" s="71"/>
      <c r="D98" s="71"/>
      <c r="E98" s="71"/>
      <c r="F98" s="71"/>
      <c r="G98" s="71"/>
      <c r="H98" s="71"/>
      <c r="I98" s="71"/>
      <c r="J98" s="71"/>
      <c r="K98" s="71"/>
      <c r="L98" s="71"/>
      <c r="M98" s="71"/>
      <c r="N98" s="71"/>
      <c r="O98" s="71"/>
      <c r="P98" s="71"/>
      <c r="Q98" s="71"/>
      <c r="R98" s="71"/>
      <c r="S98" s="71"/>
      <c r="T98" s="71"/>
      <c r="V98" s="72"/>
      <c r="W98" s="72"/>
    </row>
    <row r="100" spans="1:39" x14ac:dyDescent="0.25">
      <c r="D100" s="73" t="s">
        <v>87</v>
      </c>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row>
    <row r="101" spans="1:39" x14ac:dyDescent="0.25">
      <c r="A101" s="25"/>
      <c r="B101" s="74" t="s">
        <v>88</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26"/>
      <c r="AM101" s="27"/>
    </row>
    <row r="102" spans="1:39" x14ac:dyDescent="0.25">
      <c r="A102" s="76" t="s">
        <v>89</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row>
    <row r="103" spans="1:39" x14ac:dyDescent="0.25">
      <c r="A103" s="28"/>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29"/>
    </row>
    <row r="104" spans="1:39" x14ac:dyDescent="0.25">
      <c r="A104" s="28"/>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29"/>
    </row>
    <row r="105" spans="1:39" x14ac:dyDescent="0.25">
      <c r="A105" s="28"/>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29"/>
    </row>
    <row r="106" spans="1:39" x14ac:dyDescent="0.25">
      <c r="A106" s="28"/>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29"/>
    </row>
    <row r="107" spans="1:39" x14ac:dyDescent="0.25">
      <c r="A107" s="28"/>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29"/>
    </row>
    <row r="108" spans="1:39" x14ac:dyDescent="0.25">
      <c r="A108" s="28"/>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29"/>
    </row>
    <row r="109" spans="1:39" x14ac:dyDescent="0.25">
      <c r="A109" s="28"/>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29"/>
    </row>
    <row r="110" spans="1:39" x14ac:dyDescent="0.25">
      <c r="A110" s="28"/>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29"/>
    </row>
    <row r="111" spans="1:39" x14ac:dyDescent="0.25">
      <c r="A111" s="2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29"/>
    </row>
    <row r="112" spans="1:39" x14ac:dyDescent="0.25">
      <c r="A112" s="78" t="s">
        <v>90</v>
      </c>
      <c r="B112" s="78"/>
      <c r="C112" s="78"/>
      <c r="D112" s="78"/>
      <c r="E112" s="78"/>
      <c r="F112" s="78"/>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29"/>
    </row>
    <row r="113" spans="1:39" x14ac:dyDescent="0.25">
      <c r="A113" s="28"/>
      <c r="B113" s="6"/>
      <c r="C113" s="6"/>
      <c r="D113" s="6"/>
      <c r="E113" s="6"/>
      <c r="F113" s="6"/>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29"/>
    </row>
    <row r="114" spans="1:39" ht="37.5" customHeight="1" x14ac:dyDescent="0.25">
      <c r="A114" s="30"/>
      <c r="B114" s="31"/>
      <c r="C114" s="31"/>
      <c r="D114" s="31"/>
      <c r="E114" s="31"/>
      <c r="F114" s="31"/>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32"/>
    </row>
  </sheetData>
  <sheetProtection password="B62F" sheet="1" selectLockedCells="1"/>
  <mergeCells count="162">
    <mergeCell ref="A51:L51"/>
    <mergeCell ref="P51:R51"/>
    <mergeCell ref="A58:M58"/>
    <mergeCell ref="G114:AL114"/>
    <mergeCell ref="A2:AM4"/>
    <mergeCell ref="A6:AL7"/>
    <mergeCell ref="A9:E9"/>
    <mergeCell ref="F9:L9"/>
    <mergeCell ref="N9:T9"/>
    <mergeCell ref="U9:AL9"/>
    <mergeCell ref="A11:G11"/>
    <mergeCell ref="I11:AM11"/>
    <mergeCell ref="A13:M13"/>
    <mergeCell ref="N13:V13"/>
    <mergeCell ref="Z13:AG13"/>
    <mergeCell ref="AH13:AM13"/>
    <mergeCell ref="A14:AM14"/>
    <mergeCell ref="A15:AM15"/>
    <mergeCell ref="B16:N16"/>
    <mergeCell ref="P16:AM16"/>
    <mergeCell ref="A18:M18"/>
    <mergeCell ref="N18:O18"/>
    <mergeCell ref="Q18:AB18"/>
    <mergeCell ref="AD18:AE18"/>
    <mergeCell ref="A19:I19"/>
    <mergeCell ref="J19:K19"/>
    <mergeCell ref="N19:V19"/>
    <mergeCell ref="W19:X19"/>
    <mergeCell ref="AA19:AI19"/>
    <mergeCell ref="AJ19:AK19"/>
    <mergeCell ref="A20:K20"/>
    <mergeCell ref="L20:M20"/>
    <mergeCell ref="N20:X20"/>
    <mergeCell ref="Y20:Z20"/>
    <mergeCell ref="AA20:AK20"/>
    <mergeCell ref="AL20:AM20"/>
    <mergeCell ref="A21:M22"/>
    <mergeCell ref="N21:Z22"/>
    <mergeCell ref="AA21:AM22"/>
    <mergeCell ref="A23:M25"/>
    <mergeCell ref="N23:Z25"/>
    <mergeCell ref="AA23:AM25"/>
    <mergeCell ref="A26:J26"/>
    <mergeCell ref="K26:M26"/>
    <mergeCell ref="N26:W26"/>
    <mergeCell ref="X26:Z26"/>
    <mergeCell ref="AA26:AJ26"/>
    <mergeCell ref="AK26:AM26"/>
    <mergeCell ref="A28:G28"/>
    <mergeCell ref="H28:N28"/>
    <mergeCell ref="P28:AF28"/>
    <mergeCell ref="AH28:AI28"/>
    <mergeCell ref="O29:W29"/>
    <mergeCell ref="Y29:AM29"/>
    <mergeCell ref="A30:J30"/>
    <mergeCell ref="L30:M30"/>
    <mergeCell ref="P30:AE31"/>
    <mergeCell ref="AG30:AH31"/>
    <mergeCell ref="O32:W32"/>
    <mergeCell ref="Y32:AH32"/>
    <mergeCell ref="A34:R34"/>
    <mergeCell ref="S34:AL34"/>
    <mergeCell ref="A35:O35"/>
    <mergeCell ref="Q35:R35"/>
    <mergeCell ref="T35:AH35"/>
    <mergeCell ref="AJ35:AK35"/>
    <mergeCell ref="A36:E36"/>
    <mergeCell ref="G36:M36"/>
    <mergeCell ref="T36:X36"/>
    <mergeCell ref="Z36:AF36"/>
    <mergeCell ref="A37:K37"/>
    <mergeCell ref="L37:M37"/>
    <mergeCell ref="T37:AD37"/>
    <mergeCell ref="AE37:AF37"/>
    <mergeCell ref="A38:K38"/>
    <mergeCell ref="L38:M38"/>
    <mergeCell ref="T38:AD38"/>
    <mergeCell ref="AE38:AF38"/>
    <mergeCell ref="A39:K39"/>
    <mergeCell ref="L39:M39"/>
    <mergeCell ref="T39:AD39"/>
    <mergeCell ref="AE39:AF39"/>
    <mergeCell ref="T40:AD40"/>
    <mergeCell ref="AE40:AF40"/>
    <mergeCell ref="A41:J41"/>
    <mergeCell ref="L41:M41"/>
    <mergeCell ref="T41:AC41"/>
    <mergeCell ref="AD41:AF41"/>
    <mergeCell ref="A42:AM42"/>
    <mergeCell ref="A44:H44"/>
    <mergeCell ref="J44:K44"/>
    <mergeCell ref="M44:T44"/>
    <mergeCell ref="V44:AF45"/>
    <mergeCell ref="AH44:AK44"/>
    <mergeCell ref="AL44:AM44"/>
    <mergeCell ref="A46:K46"/>
    <mergeCell ref="M46:N46"/>
    <mergeCell ref="P46:W46"/>
    <mergeCell ref="Y46:AC46"/>
    <mergeCell ref="AD46:AJ46"/>
    <mergeCell ref="AK46:AM46"/>
    <mergeCell ref="A48:AM48"/>
    <mergeCell ref="A49:S49"/>
    <mergeCell ref="U49:AM49"/>
    <mergeCell ref="A52:O52"/>
    <mergeCell ref="P52:R52"/>
    <mergeCell ref="U52:AH52"/>
    <mergeCell ref="AJ52:AL52"/>
    <mergeCell ref="A53:O53"/>
    <mergeCell ref="P53:R53"/>
    <mergeCell ref="U53:AH53"/>
    <mergeCell ref="AJ53:AL53"/>
    <mergeCell ref="A54:O54"/>
    <mergeCell ref="P54:R54"/>
    <mergeCell ref="U54:AH54"/>
    <mergeCell ref="AJ54:AL54"/>
    <mergeCell ref="C56:M56"/>
    <mergeCell ref="U55:AH55"/>
    <mergeCell ref="AJ55:AL55"/>
    <mergeCell ref="U56:AH56"/>
    <mergeCell ref="AJ56:AL56"/>
    <mergeCell ref="A57:O57"/>
    <mergeCell ref="P57:R57"/>
    <mergeCell ref="U57:AM59"/>
    <mergeCell ref="P58:R58"/>
    <mergeCell ref="A60:O61"/>
    <mergeCell ref="P60:R60"/>
    <mergeCell ref="U60:AI60"/>
    <mergeCell ref="AJ60:AL60"/>
    <mergeCell ref="U61:AM63"/>
    <mergeCell ref="A62:O63"/>
    <mergeCell ref="D64:O64"/>
    <mergeCell ref="P64:R64"/>
    <mergeCell ref="AA64:AI64"/>
    <mergeCell ref="AJ64:AL64"/>
    <mergeCell ref="A65:AM65"/>
    <mergeCell ref="A67:AM67"/>
    <mergeCell ref="A69:J70"/>
    <mergeCell ref="L69:AM70"/>
    <mergeCell ref="A72:S72"/>
    <mergeCell ref="U72:AM72"/>
    <mergeCell ref="A73:S77"/>
    <mergeCell ref="U73:AM77"/>
    <mergeCell ref="A79:S79"/>
    <mergeCell ref="U79:AM79"/>
    <mergeCell ref="A98:T98"/>
    <mergeCell ref="V98:W98"/>
    <mergeCell ref="D100:AK100"/>
    <mergeCell ref="B101:AK101"/>
    <mergeCell ref="A102:AM102"/>
    <mergeCell ref="B103:AL111"/>
    <mergeCell ref="A112:F112"/>
    <mergeCell ref="G112:AL113"/>
    <mergeCell ref="A80:S84"/>
    <mergeCell ref="U80:AM84"/>
    <mergeCell ref="A86:AM86"/>
    <mergeCell ref="A87:S87"/>
    <mergeCell ref="U87:AM87"/>
    <mergeCell ref="A88:S92"/>
    <mergeCell ref="U88:AM92"/>
    <mergeCell ref="A94:L94"/>
    <mergeCell ref="N94:AM96"/>
  </mergeCells>
  <conditionalFormatting sqref="D100">
    <cfRule type="expression" dxfId="9" priority="3">
      <formula>$V$98="oui"</formula>
    </cfRule>
  </conditionalFormatting>
  <conditionalFormatting sqref="A65">
    <cfRule type="expression" dxfId="8" priority="4">
      <formula>$P$64&lt;&gt;$AJ$64</formula>
    </cfRule>
  </conditionalFormatting>
  <conditionalFormatting sqref="A42">
    <cfRule type="expression" dxfId="7" priority="5">
      <formula>$AJ$35="oui"</formula>
    </cfRule>
    <cfRule type="expression" dxfId="6" priority="6">
      <formula>$Q$35="oui"</formula>
    </cfRule>
  </conditionalFormatting>
  <conditionalFormatting sqref="A14:AM14">
    <cfRule type="expression" dxfId="5" priority="1">
      <formula>$N$13="E.P.S."</formula>
    </cfRule>
  </conditionalFormatting>
  <dataValidations count="11">
    <dataValidation type="list" operator="equal" allowBlank="1" showErrorMessage="1" sqref="F9">
      <formula1>"Craponne,Francheville,Oullins,Ste Foy Les Lyon"</formula1>
      <formula2>0</formula2>
    </dataValidation>
    <dataValidation type="whole" allowBlank="1" showInputMessage="1" showErrorMessage="1" errorTitle="Nb" error="Veullez entrer uniquement un nombre entier, sans texte ni symbole," prompt="Entrez un nombre." sqref="K26:M27 X26:Z27 AK26:AM27 L38:M39 AE38:AF40 L41:M41 AD41 AK46:AM46 AJ52:AL56 P54:R54 P57:R58 P60:R60 AJ60:AL60">
      <formula1>0</formula1>
      <formula2>20000</formula2>
    </dataValidation>
    <dataValidation type="whole" operator="greaterThan" allowBlank="1" showInputMessage="1" showErrorMessage="1" error="Entrez un nombre entier," prompt="Entrez un nombre" sqref="L20:M20 Y20:Z20 AL20:AM20">
      <formula1>0</formula1>
      <formula2>0</formula2>
    </dataValidation>
    <dataValidation type="whole" operator="greaterThan" showInputMessage="1" showErrorMessage="1" error="Entrez un nombre." prompt="Entrez un nombre." sqref="N18:O18">
      <formula1>0</formula1>
      <formula2>0</formula2>
    </dataValidation>
    <dataValidation showInputMessage="1" showErrorMessage="1" sqref="B16:P16">
      <formula1>0</formula1>
      <formula2>0</formula2>
    </dataValidation>
    <dataValidation type="whole" allowBlank="1" showInputMessage="1" showErrorMessage="1" errorTitle="Nb" error="Veullez entrer uniquement un nombre entier, sans texte ni symbole," prompt="Entrez un nombre avec une virgule pour les nombres non entiers, mais pas de point." sqref="L37:M37">
      <formula1>0</formula1>
      <formula2>20000</formula2>
    </dataValidation>
    <dataValidation type="whole" operator="greaterThanOrEqual" allowBlank="1" showInputMessage="1" showErrorMessage="1" error="Veuillez untrer un nombre entier." prompt="entrez un nombre." sqref="AD18:AE18">
      <formula1>0</formula1>
      <formula2>0</formula2>
    </dataValidation>
    <dataValidation type="whole" operator="greaterThanOrEqual" allowBlank="1" showInputMessage="1" showErrorMessage="1" error="Veuillez entrer un nombre." prompt="Veuillez entrer un nombre entier ou décimal. S'il est décimal, avec une virgule et non un point." sqref="AE37:AF37">
      <formula1>0</formula1>
      <formula2>0</formula2>
    </dataValidation>
    <dataValidation allowBlank="1" showInputMessage="1" showErrorMessage="1" prompt="Par exemple : 1 PS 2MS 1MS/GS..." sqref="A23:M25">
      <formula1>0</formula1>
      <formula2>0</formula2>
    </dataValidation>
    <dataValidation allowBlank="1" showInputMessage="1" showErrorMessage="1" prompt="Par exemple : 2CP 1CE1/CE2..." sqref="N23:Z25">
      <formula1>0</formula1>
      <formula2>0</formula2>
    </dataValidation>
    <dataValidation allowBlank="1" showInputMessage="1" showErrorMessage="1" prompt="Par exemple : 3CM1 1CM1/CM2..." sqref="AA23:AM25">
      <formula1>0</formula1>
      <formula2>0</formula2>
    </dataValidation>
  </dataValidations>
  <pageMargins left="0.7" right="0.7" top="0.75" bottom="0.75" header="0.51180555555555496" footer="0.51180555555555496"/>
  <pageSetup paperSize="9" firstPageNumber="0" orientation="portrait" horizontalDpi="300" verticalDpi="300" r:id="rId1"/>
  <extLst>
    <ext xmlns:x14="http://schemas.microsoft.com/office/spreadsheetml/2009/9/main" uri="{CCE6A557-97BC-4b89-ADB6-D9C93CAAB3DF}">
      <x14:dataValidations xmlns:xm="http://schemas.microsoft.com/office/excel/2006/main" count="10">
        <x14:dataValidation type="list" showInputMessage="1" showErrorMessage="1">
          <x14:formula1>
            <xm:f>listes!$C$2:$C$11</xm:f>
          </x14:formula1>
          <x14:formula2>
            <xm:f>0</xm:f>
          </x14:formula2>
          <xm:sqref>N13:V13</xm:sqref>
        </x14:dataValidation>
        <x14:dataValidation type="list" showInputMessage="1" showErrorMessage="1">
          <x14:formula1>
            <xm:f>listes!$D$2:$D$6</xm:f>
          </x14:formula1>
          <x14:formula2>
            <xm:f>0</xm:f>
          </x14:formula2>
          <xm:sqref>AH13:AM13</xm:sqref>
        </x14:dataValidation>
        <x14:dataValidation type="list" allowBlank="1" showInputMessage="1" showErrorMessage="1">
          <x14:formula1>
            <xm:f>listes!$F$2:$F$3</xm:f>
          </x14:formula1>
          <x14:formula2>
            <xm:f>0</xm:f>
          </x14:formula2>
          <xm:sqref>J19:K19 W19:X19 AJ19:AK19 L30:M30 AG30:AH31 AG33:AH33 Q35:R35 AJ35:AK35 M46:N46 V98:W98</xm:sqref>
        </x14:dataValidation>
        <x14:dataValidation type="list" showInputMessage="1" showErrorMessage="1">
          <x14:formula1>
            <xm:f>listes!$G$2:$G$4</xm:f>
          </x14:formula1>
          <xm:sqref>H28:N28</xm:sqref>
        </x14:dataValidation>
        <x14:dataValidation type="list" showInputMessage="1" showErrorMessage="1">
          <x14:formula1>
            <xm:f>listes!$F$2:$F$3</xm:f>
          </x14:formula1>
          <x14:formula2>
            <xm:f>0</xm:f>
          </x14:formula2>
          <xm:sqref>AH28:AI28</xm:sqref>
        </x14:dataValidation>
        <x14:dataValidation type="list" allowBlank="1" showInputMessage="1" showErrorMessage="1">
          <x14:formula1>
            <xm:f>listes!$I$2:$I$3</xm:f>
          </x14:formula1>
          <x14:formula2>
            <xm:f>0</xm:f>
          </x14:formula2>
          <xm:sqref>J44:K44 AL44:AM44</xm:sqref>
        </x14:dataValidation>
        <x14:dataValidation type="list" allowBlank="1" showInputMessage="1" showErrorMessage="1">
          <x14:formula1>
            <xm:f>listes!$J$2:$J$6</xm:f>
          </x14:formula1>
          <x14:formula2>
            <xm:f>0</xm:f>
          </x14:formula2>
          <xm:sqref>Y46:AC46</xm:sqref>
        </x14:dataValidation>
        <x14:dataValidation type="list" allowBlank="1" showInputMessage="1" showErrorMessage="1">
          <x14:formula1>
            <xm:f>listes!$H$2:$H$3</xm:f>
          </x14:formula1>
          <x14:formula2>
            <xm:f>0</xm:f>
          </x14:formula2>
          <xm:sqref>G36:M36 Z36:AF36</xm:sqref>
        </x14:dataValidation>
        <x14:dataValidation type="list" allowBlank="1" showInputMessage="1" showErrorMessage="1">
          <x14:formula1>
            <xm:f>listes!$K$2:$K$8</xm:f>
          </x14:formula1>
          <x14:formula2>
            <xm:f>0</xm:f>
          </x14:formula2>
          <xm:sqref>G112:AL113</xm:sqref>
        </x14:dataValidation>
        <x14:dataValidation type="list" allowBlank="1" showInputMessage="1" showErrorMessage="1">
          <x14:formula1>
            <xm:f>listes!$E$2:$E$31</xm:f>
          </x14:formula1>
          <x14:formula2>
            <xm:f>0</xm:f>
          </x14:formula2>
          <xm:sqref>U9:AL9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zoomScale="126" zoomScaleNormal="126" workbookViewId="0">
      <selection activeCell="A7" sqref="A7"/>
    </sheetView>
  </sheetViews>
  <sheetFormatPr baseColWidth="10" defaultColWidth="9.140625" defaultRowHeight="15" x14ac:dyDescent="0.25"/>
  <cols>
    <col min="1" max="1" width="109.140625" customWidth="1"/>
    <col min="2" max="1025" width="10.7109375" customWidth="1"/>
  </cols>
  <sheetData>
    <row r="1" spans="1:2" ht="15" customHeight="1" x14ac:dyDescent="0.25">
      <c r="A1" s="147" t="s">
        <v>91</v>
      </c>
      <c r="B1" s="33"/>
    </row>
    <row r="2" spans="1:2" ht="15.75" customHeight="1" x14ac:dyDescent="0.25">
      <c r="A2" s="147"/>
      <c r="B2" s="33"/>
    </row>
    <row r="4" spans="1:2" ht="38.25" customHeight="1" x14ac:dyDescent="0.25">
      <c r="A4" s="34" t="s">
        <v>92</v>
      </c>
      <c r="B4" s="35"/>
    </row>
    <row r="5" spans="1:2" ht="35.25" customHeight="1" x14ac:dyDescent="0.25">
      <c r="A5" s="36" t="s">
        <v>93</v>
      </c>
      <c r="B5" s="37"/>
    </row>
    <row r="6" spans="1:2" x14ac:dyDescent="0.25">
      <c r="A6" s="38"/>
      <c r="B6" s="38"/>
    </row>
    <row r="7" spans="1:2" ht="408.75" customHeight="1" x14ac:dyDescent="0.25">
      <c r="A7" s="39"/>
      <c r="B7" s="40"/>
    </row>
  </sheetData>
  <sheetProtection password="B62F" sheet="1" objects="1" scenarios="1" selectLockedCells="1"/>
  <mergeCells count="1">
    <mergeCell ref="A1:A2"/>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J3"/>
  <sheetViews>
    <sheetView zoomScale="86" zoomScaleNormal="86" workbookViewId="0">
      <selection sqref="A1:A2"/>
    </sheetView>
  </sheetViews>
  <sheetFormatPr baseColWidth="10" defaultColWidth="9.140625" defaultRowHeight="15" x14ac:dyDescent="0.25"/>
  <cols>
    <col min="1" max="1" width="10.7109375" customWidth="1"/>
    <col min="2" max="2" width="20.7109375" customWidth="1"/>
    <col min="3" max="3" width="7.140625" customWidth="1"/>
    <col min="4" max="4" width="6.5703125" customWidth="1"/>
    <col min="5" max="5" width="23.140625" customWidth="1"/>
    <col min="6" max="7" width="10.7109375" customWidth="1"/>
    <col min="8" max="8" width="5.140625" customWidth="1"/>
    <col min="9" max="9" width="24.42578125" customWidth="1"/>
    <col min="10" max="10" width="3.85546875" customWidth="1"/>
    <col min="11" max="11" width="5.140625" customWidth="1"/>
    <col min="12" max="12" width="10.7109375" customWidth="1"/>
    <col min="13" max="13" width="21" customWidth="1"/>
    <col min="14" max="14" width="12" customWidth="1"/>
    <col min="15" max="15" width="16.28515625" customWidth="1"/>
    <col min="16" max="16" width="8.140625" customWidth="1"/>
    <col min="17" max="17" width="9.28515625" customWidth="1"/>
    <col min="18" max="18" width="6.5703125" customWidth="1"/>
    <col min="19" max="19" width="9.7109375" customWidth="1"/>
    <col min="20" max="20" width="14.42578125" customWidth="1"/>
    <col min="21" max="21" width="10.7109375" customWidth="1"/>
    <col min="22" max="22" width="25.7109375" customWidth="1"/>
    <col min="23" max="23" width="12.28515625" customWidth="1"/>
    <col min="24" max="29" width="10.7109375" customWidth="1"/>
    <col min="30" max="30" width="8.140625" customWidth="1"/>
    <col min="31" max="31" width="34.140625" customWidth="1"/>
    <col min="32" max="32" width="10.7109375" customWidth="1"/>
    <col min="33" max="33" width="6.7109375" customWidth="1"/>
    <col min="34" max="34" width="32.5703125" customWidth="1"/>
    <col min="35" max="35" width="18.42578125" customWidth="1"/>
    <col min="36" max="36" width="47.7109375" customWidth="1"/>
    <col min="37" max="249" width="10.7109375" customWidth="1"/>
    <col min="250" max="1026" width="9.140625" customWidth="1"/>
  </cols>
  <sheetData>
    <row r="1" spans="1:36" s="43" customFormat="1" ht="61.5" customHeight="1" x14ac:dyDescent="0.25">
      <c r="A1" s="158" t="s">
        <v>94</v>
      </c>
      <c r="B1" s="158" t="s">
        <v>95</v>
      </c>
      <c r="C1" s="152" t="s">
        <v>96</v>
      </c>
      <c r="D1" s="159" t="s">
        <v>97</v>
      </c>
      <c r="E1" s="158" t="s">
        <v>98</v>
      </c>
      <c r="F1" s="157" t="s">
        <v>99</v>
      </c>
      <c r="G1" s="158" t="s">
        <v>100</v>
      </c>
      <c r="H1" s="152" t="s">
        <v>101</v>
      </c>
      <c r="I1" s="157" t="s">
        <v>102</v>
      </c>
      <c r="J1" s="159" t="s">
        <v>103</v>
      </c>
      <c r="K1" s="152" t="s">
        <v>104</v>
      </c>
      <c r="L1" s="152" t="s">
        <v>105</v>
      </c>
      <c r="M1" s="156" t="s">
        <v>106</v>
      </c>
      <c r="N1" s="155" t="s">
        <v>107</v>
      </c>
      <c r="O1" s="152" t="s">
        <v>108</v>
      </c>
      <c r="P1" s="152" t="s">
        <v>109</v>
      </c>
      <c r="Q1" s="153" t="s">
        <v>110</v>
      </c>
      <c r="R1" s="153"/>
      <c r="S1" s="153"/>
      <c r="T1" s="153"/>
      <c r="U1" s="42"/>
      <c r="V1" s="42"/>
      <c r="W1" s="154" t="s">
        <v>111</v>
      </c>
      <c r="X1" s="155" t="s">
        <v>112</v>
      </c>
      <c r="Y1" s="148" t="s">
        <v>113</v>
      </c>
      <c r="Z1" s="149" t="s">
        <v>114</v>
      </c>
      <c r="AA1" s="149" t="s">
        <v>115</v>
      </c>
      <c r="AB1" s="149" t="s">
        <v>116</v>
      </c>
      <c r="AC1" s="148" t="s">
        <v>117</v>
      </c>
      <c r="AD1" s="42" t="s">
        <v>118</v>
      </c>
      <c r="AE1" s="148" t="s">
        <v>119</v>
      </c>
      <c r="AF1" s="148" t="s">
        <v>120</v>
      </c>
      <c r="AG1" s="148" t="s">
        <v>121</v>
      </c>
      <c r="AH1" s="148" t="s">
        <v>215</v>
      </c>
      <c r="AI1" s="150" t="s">
        <v>214</v>
      </c>
      <c r="AJ1" s="148" t="s">
        <v>122</v>
      </c>
    </row>
    <row r="2" spans="1:36" s="46" customFormat="1" ht="109.5" customHeight="1" x14ac:dyDescent="0.25">
      <c r="A2" s="158"/>
      <c r="B2" s="158"/>
      <c r="C2" s="152"/>
      <c r="D2" s="159"/>
      <c r="E2" s="158"/>
      <c r="F2" s="157"/>
      <c r="G2" s="158"/>
      <c r="H2" s="152"/>
      <c r="I2" s="157"/>
      <c r="J2" s="159"/>
      <c r="K2" s="152"/>
      <c r="L2" s="152"/>
      <c r="M2" s="156"/>
      <c r="N2" s="155"/>
      <c r="O2" s="152"/>
      <c r="P2" s="152"/>
      <c r="Q2" s="44" t="s">
        <v>123</v>
      </c>
      <c r="R2" s="44" t="s">
        <v>124</v>
      </c>
      <c r="S2" s="44" t="s">
        <v>125</v>
      </c>
      <c r="T2" s="41" t="s">
        <v>126</v>
      </c>
      <c r="U2" s="45" t="s">
        <v>127</v>
      </c>
      <c r="V2" s="42" t="s">
        <v>128</v>
      </c>
      <c r="W2" s="154"/>
      <c r="X2" s="155"/>
      <c r="Y2" s="148"/>
      <c r="Z2" s="149"/>
      <c r="AA2" s="149"/>
      <c r="AB2" s="149"/>
      <c r="AC2" s="148"/>
      <c r="AD2" s="42" t="s">
        <v>129</v>
      </c>
      <c r="AE2" s="148"/>
      <c r="AF2" s="148"/>
      <c r="AG2" s="148"/>
      <c r="AH2" s="148"/>
      <c r="AI2" s="151"/>
      <c r="AJ2" s="148"/>
    </row>
    <row r="3" spans="1:36" s="51" customFormat="1" ht="87" customHeight="1" x14ac:dyDescent="0.25">
      <c r="A3" s="47" t="str">
        <f>IF(A.P.A.!F9&lt;&gt;"",A.P.A.!F9,"N.R.")</f>
        <v>N.R.</v>
      </c>
      <c r="B3" s="47" t="str">
        <f>IF(A.P.A.!U9&lt;&gt;"",A.P.A.!U9,"N.R.")</f>
        <v>N.R.</v>
      </c>
      <c r="C3" s="47" t="str">
        <f>IF(A.P.A.!H28="","N.R.",IF(A.P.A.!H28="nouveau","nouv.","ren."))</f>
        <v>N.R.</v>
      </c>
      <c r="D3" s="47" t="str">
        <f>IF(A.P.A.!L30&lt;&gt;"",A.P.A.!L30,"N.R.")</f>
        <v>N.R.</v>
      </c>
      <c r="E3" s="47" t="str">
        <f>IF(A.P.A.!I11&lt;&gt;"",A.P.A.!I11,"N.R.")</f>
        <v>N.R.</v>
      </c>
      <c r="F3" s="47" t="str">
        <f>IF(A.P.A.!N13&lt;&gt;"",A.P.A.!N13,"N.R.")</f>
        <v>N.R.</v>
      </c>
      <c r="G3" s="47" t="str">
        <f>IF(A.P.A.!P16&lt;&gt;"",A.P.A.!P16,"N.R.")</f>
        <v>N.R.</v>
      </c>
      <c r="H3" s="47" t="str">
        <f>IF(A.P.A.!N18&lt;&gt;"",A.P.A.!N18,"N.R.")</f>
        <v>N.R.</v>
      </c>
      <c r="I3" s="47" t="str">
        <f>"C1 :  "&amp;A.P.A.!L20 &amp;" C2  : "&amp; A.P.A.!Y20 &amp;" C3  : "&amp; A.P.A.!AL20 &amp;" détail  : "&amp; A.P.A.!A23 &amp;" - "&amp; A.P.A.!N23 &amp;" - "&amp; A.P.A.!AA23</f>
        <v xml:space="preserve">C1 :   C2  :  C3  :  détail  :  -  - </v>
      </c>
      <c r="J3" s="47">
        <f>A.P.A.!AD18</f>
        <v>0</v>
      </c>
      <c r="K3" s="48">
        <f>A.P.A.!K26+A.P.A.!X26+A.P.A.!AK26</f>
        <v>0</v>
      </c>
      <c r="L3" s="47" t="str">
        <f>IF(A.P.A.!AH13&lt;&gt;"",A.P.A.!AH13,"N.R.")</f>
        <v>N.R.</v>
      </c>
      <c r="M3" s="47">
        <f>A.P.A.!Y29</f>
        <v>0</v>
      </c>
      <c r="N3" s="47" t="str">
        <f>IF(A.P.A.!J44="","N.R.",IF(A.P.A.!J44="oui","avec sortie","sans sortie")) &amp;" et "&amp; IF(A.P.A.!AL44="","N.R.",IF(A.P.A.!AL44="avec","avec nuitée","sans nuitée"))</f>
        <v>N.R. et N.R.</v>
      </c>
      <c r="O3" s="47">
        <f>A.P.A.!V44</f>
        <v>0</v>
      </c>
      <c r="P3" s="47">
        <f>A.P.A.!Y46</f>
        <v>0</v>
      </c>
      <c r="Q3" s="47" t="str">
        <f>A.P.A.!L39&amp;" / "&amp;A.P.A.!L38</f>
        <v xml:space="preserve"> / </v>
      </c>
      <c r="R3" s="47">
        <f>A.P.A.!L37</f>
        <v>0</v>
      </c>
      <c r="S3" s="49">
        <f>A.P.A.!AJ56</f>
        <v>0</v>
      </c>
      <c r="T3" s="49">
        <f>A.P.A.!U57</f>
        <v>0</v>
      </c>
      <c r="U3" s="49">
        <f>A.P.A.!P64</f>
        <v>0</v>
      </c>
      <c r="V3" s="50" t="str">
        <f>IF(A.P.A.!AJ52=0,"","associations parents")&amp;" "&amp; IF(A.P.A.!AJ53=0,"","école/coop")&amp;" "&amp; IF(A.P.A.!AJ54=0,"","Métropole")&amp;" "&amp; IF(A.P.A.!AJ55=0,"","familles")</f>
        <v xml:space="preserve">   </v>
      </c>
      <c r="W3" s="47">
        <f>A.P.A.!G112</f>
        <v>0</v>
      </c>
      <c r="X3" s="47"/>
      <c r="Y3" s="47">
        <f>A.P.A.!Y32</f>
        <v>0</v>
      </c>
      <c r="Z3" s="48">
        <f>A.P.A.!K26</f>
        <v>0</v>
      </c>
      <c r="AA3" s="48">
        <f>A.P.A.!X26</f>
        <v>0</v>
      </c>
      <c r="AB3" s="48">
        <f>A.P.A.!AK26</f>
        <v>0</v>
      </c>
      <c r="AC3" s="47">
        <f>A.P.A.!AG30</f>
        <v>0</v>
      </c>
      <c r="AD3" s="47">
        <f>A.P.A.!AE37</f>
        <v>0</v>
      </c>
      <c r="AE3" s="47" t="str">
        <f>IF(A.P.A.!L69&lt;&gt;"",A.P.A.!L69,"N.R.")</f>
        <v>N.R.</v>
      </c>
      <c r="AF3" s="47">
        <f>A.P.A.!N94</f>
        <v>0</v>
      </c>
      <c r="AG3" s="47" t="str">
        <f>IF(A.P.A.!V98&lt;&gt;"",A.P.A.!V98,"N.R.")</f>
        <v>N.R.</v>
      </c>
      <c r="AH3" s="47">
        <f>A.P.A.!B103</f>
        <v>0</v>
      </c>
      <c r="AI3" s="47">
        <f>A.P.A.!G114</f>
        <v>0</v>
      </c>
      <c r="AJ3" s="47">
        <f>'Complément APA'!A7</f>
        <v>0</v>
      </c>
    </row>
  </sheetData>
  <autoFilter ref="A2:AH2"/>
  <mergeCells count="30">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T1"/>
    <mergeCell ref="W1:W2"/>
    <mergeCell ref="X1:X2"/>
    <mergeCell ref="Y1:Y2"/>
    <mergeCell ref="AF1:AF2"/>
    <mergeCell ref="AG1:AG2"/>
    <mergeCell ref="AH1:AH2"/>
    <mergeCell ref="AJ1:AJ2"/>
    <mergeCell ref="Z1:Z2"/>
    <mergeCell ref="AA1:AA2"/>
    <mergeCell ref="AB1:AB2"/>
    <mergeCell ref="AC1:AC2"/>
    <mergeCell ref="AE1:AE2"/>
    <mergeCell ref="AI1:AI2"/>
  </mergeCells>
  <conditionalFormatting sqref="L3 AE3 AG33 A3:H3">
    <cfRule type="cellIs" dxfId="4" priority="2" operator="equal">
      <formula>"N.R."</formula>
    </cfRule>
  </conditionalFormatting>
  <conditionalFormatting sqref="N3">
    <cfRule type="endsWith" dxfId="3" priority="3" operator="endsWith" text="N.R."/>
    <cfRule type="beginsWith" dxfId="2" priority="4" operator="beginsWith" text="N.R."/>
    <cfRule type="containsText" dxfId="1" priority="5" operator="containsText" text="N.R."/>
  </conditionalFormatting>
  <conditionalFormatting sqref="AG3">
    <cfRule type="containsText" dxfId="0" priority="6" operator="containsText" text="N.R."/>
  </conditionalFormatting>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E1" zoomScale="180" zoomScaleNormal="180" workbookViewId="0">
      <selection activeCell="G5" sqref="G5"/>
    </sheetView>
  </sheetViews>
  <sheetFormatPr baseColWidth="10" defaultColWidth="9.140625" defaultRowHeight="15" x14ac:dyDescent="0.25"/>
  <cols>
    <col min="1" max="1" width="18.42578125" customWidth="1"/>
    <col min="2" max="2" width="10.7109375" customWidth="1"/>
    <col min="3" max="3" width="19.5703125" customWidth="1"/>
    <col min="4" max="4" width="10.7109375" customWidth="1"/>
    <col min="5" max="5" width="27.140625" customWidth="1"/>
    <col min="6" max="6" width="10.7109375" customWidth="1"/>
    <col min="7" max="7" width="13.42578125" customWidth="1"/>
    <col min="8" max="9" width="10.7109375" customWidth="1"/>
    <col min="10" max="10" width="12.7109375" customWidth="1"/>
    <col min="11" max="11" width="40.85546875" customWidth="1"/>
    <col min="12" max="1025" width="10.7109375" customWidth="1"/>
  </cols>
  <sheetData>
    <row r="1" spans="1:11" x14ac:dyDescent="0.25">
      <c r="A1" t="s">
        <v>94</v>
      </c>
      <c r="B1" t="s">
        <v>130</v>
      </c>
      <c r="C1" t="s">
        <v>131</v>
      </c>
      <c r="D1" t="s">
        <v>132</v>
      </c>
      <c r="E1" t="s">
        <v>133</v>
      </c>
      <c r="F1" t="s">
        <v>134</v>
      </c>
      <c r="G1" t="s">
        <v>135</v>
      </c>
      <c r="H1" t="s">
        <v>136</v>
      </c>
      <c r="I1" t="s">
        <v>137</v>
      </c>
      <c r="J1" t="s">
        <v>138</v>
      </c>
      <c r="K1" s="52" t="s">
        <v>139</v>
      </c>
    </row>
    <row r="2" spans="1:11" ht="30" x14ac:dyDescent="0.25">
      <c r="C2" t="s">
        <v>140</v>
      </c>
      <c r="D2" t="s">
        <v>141</v>
      </c>
      <c r="E2" t="s">
        <v>142</v>
      </c>
      <c r="F2" t="s">
        <v>143</v>
      </c>
      <c r="G2" t="s">
        <v>144</v>
      </c>
      <c r="H2" t="s">
        <v>145</v>
      </c>
      <c r="I2" t="s">
        <v>146</v>
      </c>
      <c r="J2" t="s">
        <v>147</v>
      </c>
      <c r="K2" s="53" t="s">
        <v>148</v>
      </c>
    </row>
    <row r="3" spans="1:11" ht="45" x14ac:dyDescent="0.25">
      <c r="A3" t="s">
        <v>149</v>
      </c>
      <c r="C3" t="s">
        <v>150</v>
      </c>
      <c r="D3" t="s">
        <v>151</v>
      </c>
      <c r="E3" t="s">
        <v>152</v>
      </c>
      <c r="F3" t="s">
        <v>153</v>
      </c>
      <c r="G3" t="s">
        <v>154</v>
      </c>
      <c r="H3" t="s">
        <v>155</v>
      </c>
      <c r="I3" t="s">
        <v>156</v>
      </c>
      <c r="J3" t="s">
        <v>157</v>
      </c>
      <c r="K3" s="53" t="s">
        <v>158</v>
      </c>
    </row>
    <row r="4" spans="1:11" ht="30" x14ac:dyDescent="0.25">
      <c r="A4" t="s">
        <v>159</v>
      </c>
      <c r="C4" t="s">
        <v>160</v>
      </c>
      <c r="D4" t="s">
        <v>161</v>
      </c>
      <c r="E4" t="s">
        <v>162</v>
      </c>
      <c r="G4" t="s">
        <v>216</v>
      </c>
      <c r="J4" t="s">
        <v>163</v>
      </c>
      <c r="K4" s="53" t="s">
        <v>164</v>
      </c>
    </row>
    <row r="5" spans="1:11" ht="45" x14ac:dyDescent="0.25">
      <c r="A5" t="s">
        <v>165</v>
      </c>
      <c r="C5" t="s">
        <v>166</v>
      </c>
      <c r="D5" t="s">
        <v>167</v>
      </c>
      <c r="E5" t="s">
        <v>168</v>
      </c>
      <c r="J5" t="s">
        <v>169</v>
      </c>
      <c r="K5" s="53" t="s">
        <v>170</v>
      </c>
    </row>
    <row r="6" spans="1:11" ht="30" x14ac:dyDescent="0.25">
      <c r="A6" t="s">
        <v>171</v>
      </c>
      <c r="C6" t="s">
        <v>172</v>
      </c>
      <c r="D6" t="s">
        <v>173</v>
      </c>
      <c r="E6" t="s">
        <v>174</v>
      </c>
      <c r="J6" t="s">
        <v>175</v>
      </c>
      <c r="K6" s="53" t="s">
        <v>176</v>
      </c>
    </row>
    <row r="7" spans="1:11" x14ac:dyDescent="0.25">
      <c r="C7" t="s">
        <v>177</v>
      </c>
      <c r="E7" t="s">
        <v>178</v>
      </c>
      <c r="K7" s="53" t="s">
        <v>179</v>
      </c>
    </row>
    <row r="8" spans="1:11" x14ac:dyDescent="0.25">
      <c r="C8" t="s">
        <v>180</v>
      </c>
      <c r="E8" t="s">
        <v>181</v>
      </c>
      <c r="K8" s="53" t="s">
        <v>182</v>
      </c>
    </row>
    <row r="9" spans="1:11" x14ac:dyDescent="0.25">
      <c r="C9" t="s">
        <v>183</v>
      </c>
      <c r="E9" t="s">
        <v>184</v>
      </c>
    </row>
    <row r="10" spans="1:11" x14ac:dyDescent="0.25">
      <c r="C10" t="s">
        <v>185</v>
      </c>
      <c r="E10" t="s">
        <v>186</v>
      </c>
    </row>
    <row r="11" spans="1:11" x14ac:dyDescent="0.25">
      <c r="C11" t="s">
        <v>187</v>
      </c>
      <c r="E11" t="s">
        <v>188</v>
      </c>
    </row>
    <row r="12" spans="1:11" x14ac:dyDescent="0.25">
      <c r="E12" t="s">
        <v>189</v>
      </c>
    </row>
    <row r="13" spans="1:11" x14ac:dyDescent="0.25">
      <c r="E13" t="s">
        <v>190</v>
      </c>
    </row>
    <row r="14" spans="1:11" x14ac:dyDescent="0.25">
      <c r="E14" t="s">
        <v>191</v>
      </c>
    </row>
    <row r="15" spans="1:11" x14ac:dyDescent="0.25">
      <c r="E15" t="s">
        <v>192</v>
      </c>
    </row>
    <row r="16" spans="1:11" x14ac:dyDescent="0.25">
      <c r="E16" t="s">
        <v>193</v>
      </c>
    </row>
    <row r="17" spans="5:5" x14ac:dyDescent="0.25">
      <c r="E17" t="s">
        <v>194</v>
      </c>
    </row>
    <row r="18" spans="5:5" x14ac:dyDescent="0.25">
      <c r="E18" t="s">
        <v>195</v>
      </c>
    </row>
    <row r="19" spans="5:5" x14ac:dyDescent="0.25">
      <c r="E19" t="s">
        <v>196</v>
      </c>
    </row>
    <row r="20" spans="5:5" x14ac:dyDescent="0.25">
      <c r="E20" t="s">
        <v>197</v>
      </c>
    </row>
    <row r="21" spans="5:5" x14ac:dyDescent="0.25">
      <c r="E21" t="s">
        <v>198</v>
      </c>
    </row>
    <row r="22" spans="5:5" x14ac:dyDescent="0.25">
      <c r="E22" t="s">
        <v>199</v>
      </c>
    </row>
    <row r="23" spans="5:5" x14ac:dyDescent="0.25">
      <c r="E23" t="s">
        <v>200</v>
      </c>
    </row>
    <row r="24" spans="5:5" x14ac:dyDescent="0.25">
      <c r="E24" t="s">
        <v>201</v>
      </c>
    </row>
    <row r="25" spans="5:5" x14ac:dyDescent="0.25">
      <c r="E25" t="s">
        <v>202</v>
      </c>
    </row>
    <row r="26" spans="5:5" x14ac:dyDescent="0.25">
      <c r="E26" t="s">
        <v>203</v>
      </c>
    </row>
    <row r="27" spans="5:5" x14ac:dyDescent="0.25">
      <c r="E27" t="s">
        <v>204</v>
      </c>
    </row>
    <row r="28" spans="5:5" x14ac:dyDescent="0.25">
      <c r="E28" t="s">
        <v>205</v>
      </c>
    </row>
    <row r="29" spans="5:5" x14ac:dyDescent="0.25">
      <c r="E29" t="s">
        <v>206</v>
      </c>
    </row>
    <row r="30" spans="5:5" x14ac:dyDescent="0.25">
      <c r="E30" t="s">
        <v>207</v>
      </c>
    </row>
    <row r="31" spans="5:5" x14ac:dyDescent="0.25">
      <c r="E31" t="s">
        <v>208</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vt:lpstr>
      <vt:lpstr>A.P.A.</vt:lpstr>
      <vt:lpstr>Complément APA</vt:lpstr>
      <vt:lpstr>Récap APA</vt:lpstr>
      <vt:lpstr>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Simon</dc:creator>
  <dc:description/>
  <cp:lastModifiedBy>circo</cp:lastModifiedBy>
  <cp:revision>1</cp:revision>
  <cp:lastPrinted>2019-03-18T15:49:26Z</cp:lastPrinted>
  <dcterms:created xsi:type="dcterms:W3CDTF">2019-03-17T17:42:56Z</dcterms:created>
  <dcterms:modified xsi:type="dcterms:W3CDTF">2020-04-07T13:31:52Z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